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Gantt Chart Excel Templates/"/>
    </mc:Choice>
  </mc:AlternateContent>
  <xr:revisionPtr revIDLastSave="0" documentId="8_{6A5923E8-2501-460F-AAFB-A89C571DD8E6}" xr6:coauthVersionLast="41" xr6:coauthVersionMax="41" xr10:uidLastSave="{00000000-0000-0000-0000-000000000000}"/>
  <bookViews>
    <workbookView xWindow="-110" yWindow="-110" windowWidth="38460" windowHeight="21220" tabRatio="500" xr2:uid="{00000000-000D-0000-FFFF-FFFF00000000}"/>
  </bookViews>
  <sheets>
    <sheet name="Daily Schedule SUN" sheetId="4" r:id="rId1"/>
    <sheet name="MON" sheetId="3" r:id="rId2"/>
    <sheet name="TUES" sheetId="5" r:id="rId3"/>
    <sheet name="WED" sheetId="6" r:id="rId4"/>
    <sheet name="THURS" sheetId="7" r:id="rId5"/>
    <sheet name="FRI" sheetId="8" r:id="rId6"/>
    <sheet name="SAT" sheetId="9" r:id="rId7"/>
    <sheet name="Data Settings" sheetId="2" r:id="rId8"/>
    <sheet name="-Disclaimer-" sheetId="10" r:id="rId9"/>
  </sheets>
  <definedNames>
    <definedName name="Interval" localSheetId="0">'Daily Schedule SUN'!$H$4</definedName>
    <definedName name="Interval" localSheetId="5">FRI!$H$4</definedName>
    <definedName name="Interval" localSheetId="1">MON!$H$4</definedName>
    <definedName name="Interval" localSheetId="6">SAT!$H$4</definedName>
    <definedName name="Interval" localSheetId="4">THURS!$H$4</definedName>
    <definedName name="Interval" localSheetId="2">TUES!$H$4</definedName>
    <definedName name="Interval" localSheetId="3">WED!$H$4</definedName>
    <definedName name="Interval">#REF!</definedName>
    <definedName name="ScheduleStart" localSheetId="0">'Daily Schedule SUN'!#REF!</definedName>
    <definedName name="ScheduleStart" localSheetId="5">FRI!#REF!</definedName>
    <definedName name="ScheduleStart" localSheetId="1">MON!#REF!</definedName>
    <definedName name="ScheduleStart" localSheetId="6">SAT!#REF!</definedName>
    <definedName name="ScheduleStart" localSheetId="4">THURS!#REF!</definedName>
    <definedName name="ScheduleStart" localSheetId="2">TUES!#REF!</definedName>
    <definedName name="ScheduleStart" localSheetId="3">WED!#REF!</definedName>
    <definedName name="ScheduleStart">#REF!</definedName>
    <definedName name="_xlnm.Print_Area" localSheetId="0">'Daily Schedule SUN'!$B$5:$H$39</definedName>
    <definedName name="_xlnm.Print_Area" localSheetId="5">FRI!$B$5:$H$39</definedName>
    <definedName name="_xlnm.Print_Area" localSheetId="1">MON!$B$5:$H$39</definedName>
    <definedName name="_xlnm.Print_Area" localSheetId="6">SAT!$B$5:$H$39</definedName>
    <definedName name="_xlnm.Print_Area" localSheetId="4">THURS!$B$5:$H$39</definedName>
    <definedName name="_xlnm.Print_Area" localSheetId="2">TUES!$B$5:$H$39</definedName>
    <definedName name="_xlnm.Print_Area" localSheetId="3">WED!$B$5:$H$39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3" i="9" l="1"/>
  <c r="E3" i="8"/>
  <c r="E3" i="7"/>
  <c r="E3" i="6"/>
  <c r="G8" i="6" s="1"/>
  <c r="G26" i="6" s="1"/>
  <c r="E3" i="5"/>
  <c r="E3" i="3"/>
  <c r="G8" i="3" s="1"/>
  <c r="G26" i="5"/>
  <c r="G17" i="7"/>
  <c r="G14" i="5"/>
  <c r="G11" i="4"/>
  <c r="G8" i="5"/>
  <c r="G20" i="5" s="1"/>
  <c r="G8" i="7"/>
  <c r="G20" i="7" s="1"/>
  <c r="G8" i="8"/>
  <c r="G17" i="8" s="1"/>
  <c r="G8" i="9"/>
  <c r="G26" i="9" s="1"/>
  <c r="G8" i="4"/>
  <c r="G26" i="4" s="1"/>
  <c r="H1" i="5"/>
  <c r="H1" i="6"/>
  <c r="H1" i="7"/>
  <c r="H1" i="8"/>
  <c r="H1" i="9"/>
  <c r="H1" i="3"/>
  <c r="G14" i="8" l="1"/>
  <c r="G26" i="8"/>
  <c r="G11" i="8"/>
  <c r="G14" i="7"/>
  <c r="G20" i="8"/>
  <c r="G11" i="7"/>
  <c r="G23" i="8"/>
  <c r="G11" i="5"/>
  <c r="G23" i="5"/>
  <c r="G23" i="9"/>
  <c r="G20" i="9"/>
  <c r="G11" i="9"/>
  <c r="G14" i="9"/>
  <c r="G17" i="9"/>
  <c r="G23" i="7"/>
  <c r="G26" i="7"/>
  <c r="G17" i="6"/>
  <c r="G11" i="6"/>
  <c r="G14" i="6"/>
  <c r="G20" i="6"/>
  <c r="G23" i="6"/>
  <c r="G17" i="5"/>
  <c r="G26" i="3"/>
  <c r="G14" i="3"/>
  <c r="G20" i="3"/>
  <c r="G23" i="3"/>
  <c r="G17" i="3"/>
  <c r="G11" i="3"/>
  <c r="G17" i="4"/>
  <c r="G23" i="4"/>
  <c r="G20" i="4"/>
  <c r="G14" i="4"/>
  <c r="H27" i="5"/>
  <c r="H27" i="6"/>
  <c r="H27" i="7"/>
  <c r="H27" i="8"/>
  <c r="H27" i="9"/>
  <c r="H27" i="3"/>
  <c r="H26" i="5"/>
  <c r="H26" i="6"/>
  <c r="H26" i="7"/>
  <c r="H26" i="8"/>
  <c r="H26" i="9"/>
  <c r="H26" i="3"/>
  <c r="H25" i="5"/>
  <c r="H25" i="6"/>
  <c r="H25" i="7"/>
  <c r="H25" i="8"/>
  <c r="H25" i="9"/>
  <c r="H25" i="3"/>
  <c r="H24" i="5"/>
  <c r="H24" i="6"/>
  <c r="H24" i="7"/>
  <c r="H24" i="8"/>
  <c r="H24" i="9"/>
  <c r="H24" i="3"/>
  <c r="H23" i="5"/>
  <c r="H23" i="6"/>
  <c r="H23" i="7"/>
  <c r="H23" i="8"/>
  <c r="H23" i="9"/>
  <c r="H23" i="3"/>
  <c r="H22" i="5"/>
  <c r="H22" i="6"/>
  <c r="H22" i="7"/>
  <c r="H22" i="8"/>
  <c r="H22" i="9"/>
  <c r="H22" i="3"/>
  <c r="H21" i="5"/>
  <c r="H21" i="6"/>
  <c r="H21" i="7"/>
  <c r="H21" i="8"/>
  <c r="H21" i="9"/>
  <c r="H21" i="3"/>
  <c r="H20" i="5"/>
  <c r="H20" i="6"/>
  <c r="H20" i="7"/>
  <c r="H20" i="8"/>
  <c r="H20" i="9"/>
  <c r="H20" i="3"/>
  <c r="H19" i="5"/>
  <c r="H19" i="6"/>
  <c r="H19" i="7"/>
  <c r="H19" i="8"/>
  <c r="H19" i="9"/>
  <c r="H19" i="3"/>
  <c r="H18" i="5"/>
  <c r="H18" i="6"/>
  <c r="H18" i="7"/>
  <c r="H18" i="8"/>
  <c r="H18" i="9"/>
  <c r="H18" i="3"/>
  <c r="H17" i="5"/>
  <c r="H17" i="6"/>
  <c r="H17" i="7"/>
  <c r="H17" i="8"/>
  <c r="H17" i="9"/>
  <c r="H17" i="3"/>
  <c r="H16" i="5"/>
  <c r="H16" i="6"/>
  <c r="H16" i="7"/>
  <c r="H16" i="8"/>
  <c r="H16" i="9"/>
  <c r="H16" i="3"/>
  <c r="H15" i="5"/>
  <c r="H15" i="6"/>
  <c r="H15" i="7"/>
  <c r="H15" i="8"/>
  <c r="H15" i="9"/>
  <c r="H15" i="3"/>
  <c r="H14" i="5"/>
  <c r="H14" i="6"/>
  <c r="H14" i="7"/>
  <c r="H14" i="8"/>
  <c r="H14" i="9"/>
  <c r="H14" i="3"/>
  <c r="H13" i="5"/>
  <c r="H13" i="6"/>
  <c r="H13" i="7"/>
  <c r="H13" i="8"/>
  <c r="H13" i="9"/>
  <c r="H13" i="3"/>
  <c r="H12" i="5"/>
  <c r="H12" i="6"/>
  <c r="H12" i="7"/>
  <c r="H12" i="8"/>
  <c r="H12" i="9"/>
  <c r="H12" i="3"/>
  <c r="H11" i="5"/>
  <c r="H11" i="6"/>
  <c r="H11" i="7"/>
  <c r="H11" i="8"/>
  <c r="H11" i="9"/>
  <c r="H11" i="3"/>
  <c r="H10" i="5"/>
  <c r="H10" i="6"/>
  <c r="H10" i="7"/>
  <c r="H10" i="8"/>
  <c r="H10" i="9"/>
  <c r="H10" i="3"/>
  <c r="H9" i="5"/>
  <c r="H9" i="6"/>
  <c r="H9" i="7"/>
  <c r="H9" i="8"/>
  <c r="H9" i="9"/>
  <c r="H9" i="3"/>
  <c r="H8" i="5"/>
  <c r="H8" i="6"/>
  <c r="H8" i="7"/>
  <c r="H8" i="8"/>
  <c r="H8" i="9"/>
  <c r="H8" i="3"/>
  <c r="H7" i="5"/>
  <c r="H7" i="6"/>
  <c r="H7" i="7"/>
  <c r="H7" i="8"/>
  <c r="H7" i="9"/>
  <c r="H7" i="3"/>
  <c r="C6" i="9"/>
  <c r="B7" i="9"/>
  <c r="H4" i="9"/>
  <c r="C6" i="8"/>
  <c r="B7" i="8"/>
  <c r="H4" i="8"/>
  <c r="C6" i="7"/>
  <c r="B7" i="7"/>
  <c r="H4" i="7"/>
  <c r="C6" i="6"/>
  <c r="B7" i="6"/>
  <c r="H4" i="6"/>
  <c r="B8" i="6"/>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C6" i="5"/>
  <c r="B7" i="5"/>
  <c r="H4" i="5"/>
  <c r="B7" i="4"/>
  <c r="H4" i="4"/>
  <c r="C6" i="4"/>
  <c r="H4" i="3"/>
  <c r="B7" i="3"/>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8" i="4" l="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8" i="5"/>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8" i="8"/>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C6" i="3"/>
  <c r="B8" i="7"/>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8" i="9"/>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alcChain>
</file>

<file path=xl/sharedStrings.xml><?xml version="1.0" encoding="utf-8"?>
<sst xmlns="http://schemas.openxmlformats.org/spreadsheetml/2006/main" count="204" uniqueCount="29">
  <si>
    <t>TIME</t>
  </si>
  <si>
    <t>SCHEDULE START TIME</t>
  </si>
  <si>
    <t>TIME INTERVAL</t>
  </si>
  <si>
    <t>30 MIN</t>
  </si>
  <si>
    <t>10 MIN</t>
  </si>
  <si>
    <t>15 MIN</t>
  </si>
  <si>
    <t>20 MIN</t>
  </si>
  <si>
    <t>45 MIN</t>
  </si>
  <si>
    <t>50 MIN</t>
  </si>
  <si>
    <t>60 MIN</t>
  </si>
  <si>
    <t>75 MIN</t>
  </si>
  <si>
    <t>90 MIN</t>
  </si>
  <si>
    <t>120 MIN</t>
  </si>
  <si>
    <t>WEEK BEGINNING</t>
  </si>
  <si>
    <t>NOTES</t>
  </si>
  <si>
    <t>WEEKLY OVERVIEW</t>
  </si>
  <si>
    <t>MONDAY</t>
  </si>
  <si>
    <t>SUNDAY</t>
  </si>
  <si>
    <t>TUESDAY</t>
  </si>
  <si>
    <t>WEDNESDAY</t>
  </si>
  <si>
    <t>THURSDAY</t>
  </si>
  <si>
    <t>FRIDAY</t>
  </si>
  <si>
    <t>SATURDAY</t>
  </si>
  <si>
    <t>complete on SUN tab</t>
  </si>
  <si>
    <t>CLICK HERE TO CREATE IN SMARTSHEET</t>
  </si>
  <si>
    <t>Enter Sunday's date, at right.  Daily tabs will populate automatically. --&gt;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</si>
  <si>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</si>
  <si>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SCHEDULE TEMPLATE</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</si>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</sst>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F800]dddd\,\ mmmm\ dd\,\ yyyy"/>
    <numFmt numFmtId="166" formatCode="[$-F800]dd\,\ mm\ dd\,\ yyyy"/>
  </numFmts>
  <fonts count="29">
    <font>
      <sz val="12"/>
      <color theme="1"/>
      <name val="Century Gothic"/>
      <family val="2"/>
      <scheme val="minor"/>
    </font>
    <font>
      <sz val="12"/>
      <color theme="1"/>
      <name val="Book Antiqua"/>
      <family val="1"/>
    </font>
    <font>
      <u/>
      <sz val="12"/>
      <color theme="11"/>
      <name val="Century Gothic"/>
      <family val="2"/>
      <scheme val="minor"/>
    </font>
    <font>
      <b/>
      <sz val="28"/>
      <color theme="9" tint="-0.249977111117893"/>
      <name val="Century Gothic"/>
      <family val="1"/>
    </font>
    <font>
      <sz val="28"/>
      <color theme="8"/>
      <name val="Century Gothic"/>
      <family val="1"/>
    </font>
    <font>
      <sz val="12"/>
      <color theme="0"/>
      <name val="Century Gothic"/>
      <family val="1"/>
    </font>
    <font>
      <sz val="12"/>
      <color theme="1"/>
      <name val="Century Gothic"/>
      <family val="1"/>
    </font>
    <font>
      <b/>
      <sz val="16"/>
      <color theme="0"/>
      <name val="Century Gothic"/>
      <family val="1"/>
    </font>
    <font>
      <sz val="11"/>
      <color theme="1"/>
      <name val="Century Gothic"/>
      <family val="1"/>
    </font>
    <font>
      <sz val="10"/>
      <color theme="1"/>
      <name val="Century Gothic"/>
      <family val="1"/>
    </font>
    <font>
      <b/>
      <sz val="11"/>
      <color theme="0"/>
      <name val="Century Gothic"/>
      <family val="1"/>
    </font>
    <font>
      <b/>
      <sz val="10"/>
      <color theme="0"/>
      <name val="Century Gothic"/>
      <family val="1"/>
    </font>
    <font>
      <b/>
      <sz val="22"/>
      <color theme="0" tint="-0.499984740745262"/>
      <name val="Century GothiC "/>
    </font>
    <font>
      <sz val="10"/>
      <color theme="1"/>
      <name val="Century GothiC "/>
    </font>
    <font>
      <b/>
      <sz val="10"/>
      <color theme="1"/>
      <name val="Century Gothic"/>
      <family val="1"/>
    </font>
    <font>
      <sz val="11"/>
      <color theme="1"/>
      <name val="Century Gothic"/>
      <family val="2"/>
      <scheme val="minor"/>
    </font>
    <font>
      <sz val="12"/>
      <color theme="1"/>
      <name val="Arial"/>
      <family val="2"/>
    </font>
    <font>
      <sz val="10"/>
      <color theme="0"/>
      <name val="Century Gothic"/>
      <family val="1"/>
    </font>
    <font>
      <b/>
      <sz val="10"/>
      <color theme="0"/>
      <name val="Century Gothic (Body)_x0000_"/>
    </font>
    <font>
      <sz val="10"/>
      <color theme="1"/>
      <name val="Century Gothic (Body)_x0000_"/>
    </font>
    <font>
      <b/>
      <i/>
      <sz val="9"/>
      <color theme="0"/>
      <name val="Century Gothic"/>
      <family val="1"/>
    </font>
    <font>
      <b/>
      <sz val="9"/>
      <color theme="0"/>
      <name val="Century Gothic"/>
      <family val="1"/>
    </font>
    <font>
      <sz val="9"/>
      <color theme="8"/>
      <name val="Century Gothic"/>
      <family val="1"/>
    </font>
    <font>
      <b/>
      <sz val="9"/>
      <color indexed="9"/>
      <name val="Century Gothic"/>
      <family val="1"/>
    </font>
    <font>
      <b/>
      <sz val="11"/>
      <color theme="0"/>
      <name val="Century Gothic (Body)_x0000_"/>
    </font>
    <font>
      <b/>
      <sz val="12"/>
      <color theme="0"/>
      <name val="Century Gothic"/>
      <family val="1"/>
      <scheme val="minor"/>
    </font>
    <font>
      <sz val="10"/>
      <color theme="8"/>
      <name val="Century Gothic"/>
      <family val="1"/>
    </font>
    <font>
      <u/>
      <sz val="12"/>
      <color theme="10"/>
      <name val="Century Gothic"/>
      <family val="2"/>
      <scheme val="minor"/>
    </font>
    <font>
      <b/>
      <sz val="22"/>
      <color theme="0"/>
      <name val="Century Gothic"/>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1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xf numFmtId="0" fontId="27" fillId="0" borderId="0" applyNumberFormat="0" applyFill="0" applyBorder="0" applyAlignment="0" applyProtection="0"/>
  </cellStyleXfs>
  <cellXfs count="62">
    <xf numFmtId="0" fontId="0" fillId="0" borderId="0" xfId="0"/>
    <xf numFmtId="0" fontId="1" fillId="0" borderId="0" xfId="0" applyFont="1"/>
    <xf numFmtId="0" fontId="0" fillId="0" borderId="0" xfId="0" applyAlignment="1">
      <alignment horizontal="right" indent="1"/>
    </xf>
    <xf numFmtId="0" fontId="4" fillId="0" borderId="0" xfId="0" applyFont="1"/>
    <xf numFmtId="0" fontId="6" fillId="0" borderId="0" xfId="0" applyFont="1"/>
    <xf numFmtId="0" fontId="5" fillId="0" borderId="0" xfId="0" applyFont="1" applyAlignment="1">
      <alignment horizontal="center" vertical="center"/>
    </xf>
    <xf numFmtId="0" fontId="6" fillId="5" borderId="1" xfId="0" applyFont="1" applyFill="1" applyBorder="1"/>
    <xf numFmtId="0" fontId="6" fillId="5" borderId="1" xfId="0" applyFont="1" applyFill="1" applyBorder="1" applyAlignment="1">
      <alignment horizontal="right" indent="1"/>
    </xf>
    <xf numFmtId="0" fontId="3" fillId="0" borderId="0" xfId="0" applyFont="1" applyAlignment="1">
      <alignment vertical="top"/>
    </xf>
    <xf numFmtId="0" fontId="7" fillId="4" borderId="4" xfId="0" applyFont="1" applyFill="1" applyBorder="1" applyAlignment="1">
      <alignment horizontal="center" vertical="center"/>
    </xf>
    <xf numFmtId="0" fontId="7" fillId="4" borderId="5" xfId="0" applyFont="1" applyFill="1" applyBorder="1" applyAlignment="1">
      <alignment vertical="center"/>
    </xf>
    <xf numFmtId="164" fontId="8" fillId="2" borderId="1" xfId="0" applyNumberFormat="1" applyFont="1" applyFill="1" applyBorder="1" applyAlignment="1">
      <alignment horizontal="right" vertical="center" indent="1"/>
    </xf>
    <xf numFmtId="164" fontId="8" fillId="3" borderId="1" xfId="0" applyNumberFormat="1" applyFont="1" applyFill="1" applyBorder="1" applyAlignment="1">
      <alignment horizontal="right" vertical="center" indent="1"/>
    </xf>
    <xf numFmtId="0" fontId="6" fillId="0" borderId="0" xfId="0" applyFont="1" applyAlignment="1">
      <alignment wrapText="1"/>
    </xf>
    <xf numFmtId="0" fontId="9" fillId="0" borderId="1" xfId="0" applyFont="1" applyBorder="1" applyAlignment="1">
      <alignment horizontal="left" vertical="center" wrapText="1" indent="1"/>
    </xf>
    <xf numFmtId="0" fontId="7" fillId="6" borderId="4" xfId="0" applyFont="1" applyFill="1" applyBorder="1" applyAlignment="1">
      <alignment horizontal="center"/>
    </xf>
    <xf numFmtId="14" fontId="7" fillId="6" borderId="5" xfId="0" applyNumberFormat="1" applyFont="1" applyFill="1" applyBorder="1" applyAlignment="1">
      <alignment horizontal="center" vertical="top"/>
    </xf>
    <xf numFmtId="0" fontId="9" fillId="3" borderId="1" xfId="0" applyFont="1" applyFill="1" applyBorder="1" applyAlignment="1">
      <alignment horizontal="left" vertical="center" wrapText="1" indent="1"/>
    </xf>
    <xf numFmtId="0" fontId="7" fillId="7" borderId="4" xfId="0" applyFont="1" applyFill="1" applyBorder="1" applyAlignment="1">
      <alignment horizontal="center"/>
    </xf>
    <xf numFmtId="0" fontId="7" fillId="7" borderId="5" xfId="0" applyFont="1" applyFill="1" applyBorder="1" applyAlignment="1">
      <alignment vertical="center"/>
    </xf>
    <xf numFmtId="0" fontId="9" fillId="0" borderId="5" xfId="0" applyFont="1" applyBorder="1" applyAlignment="1">
      <alignment horizontal="left" vertical="center" wrapText="1" indent="1"/>
    </xf>
    <xf numFmtId="0" fontId="10" fillId="6" borderId="1" xfId="0" applyFont="1" applyFill="1" applyBorder="1" applyAlignment="1">
      <alignment horizontal="center" vertical="center" wrapText="1"/>
    </xf>
    <xf numFmtId="0" fontId="6" fillId="5" borderId="1" xfId="0" applyFont="1" applyFill="1" applyBorder="1" applyAlignment="1">
      <alignment horizontal="right" vertical="center" indent="1"/>
    </xf>
    <xf numFmtId="18" fontId="6" fillId="0" borderId="1" xfId="0" applyNumberFormat="1" applyFont="1" applyBorder="1" applyAlignment="1">
      <alignment horizontal="right" vertical="center" indent="1"/>
    </xf>
    <xf numFmtId="0" fontId="0" fillId="0" borderId="0" xfId="0" applyAlignment="1">
      <alignment horizontal="right" vertical="center" indent="1"/>
    </xf>
    <xf numFmtId="0" fontId="9" fillId="9" borderId="5" xfId="0" applyFont="1" applyFill="1" applyBorder="1" applyAlignment="1">
      <alignment horizontal="left" vertical="center" wrapText="1" indent="1"/>
    </xf>
    <xf numFmtId="0" fontId="7" fillId="8" borderId="3" xfId="0" applyFont="1" applyFill="1" applyBorder="1" applyAlignment="1">
      <alignment vertical="center"/>
    </xf>
    <xf numFmtId="0" fontId="9" fillId="10" borderId="4" xfId="0" applyFont="1" applyFill="1" applyBorder="1" applyAlignment="1">
      <alignment horizontal="left" vertical="center" wrapText="1" indent="1"/>
    </xf>
    <xf numFmtId="0" fontId="9" fillId="10" borderId="5" xfId="0" applyFont="1" applyFill="1" applyBorder="1" applyAlignment="1">
      <alignment horizontal="left" vertical="center" wrapText="1" indent="1"/>
    </xf>
    <xf numFmtId="0" fontId="9" fillId="9" borderId="7"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0" xfId="0" applyFont="1"/>
    <xf numFmtId="0" fontId="12" fillId="11" borderId="0" xfId="0" applyFont="1" applyFill="1" applyAlignment="1">
      <alignment vertical="center"/>
    </xf>
    <xf numFmtId="0" fontId="13" fillId="0" borderId="0" xfId="0" applyFont="1"/>
    <xf numFmtId="0" fontId="9" fillId="11" borderId="0" xfId="0" applyFont="1" applyFill="1"/>
    <xf numFmtId="0" fontId="9" fillId="0" borderId="0" xfId="0" applyFont="1" applyAlignment="1">
      <alignment horizontal="right" vertical="center"/>
    </xf>
    <xf numFmtId="0" fontId="15" fillId="0" borderId="0" xfId="4"/>
    <xf numFmtId="0" fontId="16" fillId="0" borderId="9" xfId="4" applyFont="1" applyBorder="1" applyAlignment="1">
      <alignment horizontal="left" vertical="center" wrapText="1" indent="2"/>
    </xf>
    <xf numFmtId="0" fontId="17" fillId="0" borderId="0" xfId="0" applyFont="1" applyAlignment="1">
      <alignment horizontal="right" vertical="center" indent="1"/>
    </xf>
    <xf numFmtId="0" fontId="11" fillId="8" borderId="3" xfId="0" applyFont="1" applyFill="1" applyBorder="1" applyAlignment="1">
      <alignment vertical="center"/>
    </xf>
    <xf numFmtId="166" fontId="19" fillId="0" borderId="0" xfId="0" applyNumberFormat="1" applyFont="1" applyAlignment="1">
      <alignment horizontal="right" vertical="center" indent="1"/>
    </xf>
    <xf numFmtId="166" fontId="19" fillId="0" borderId="0" xfId="0" applyNumberFormat="1" applyFont="1"/>
    <xf numFmtId="0" fontId="20" fillId="8" borderId="2" xfId="0" applyFont="1" applyFill="1" applyBorder="1" applyAlignment="1">
      <alignment horizontal="center"/>
    </xf>
    <xf numFmtId="0" fontId="21" fillId="8" borderId="2" xfId="0" applyFont="1" applyFill="1" applyBorder="1" applyAlignment="1">
      <alignment horizontal="center"/>
    </xf>
    <xf numFmtId="0" fontId="21" fillId="8" borderId="1" xfId="0" applyFont="1" applyFill="1" applyBorder="1" applyAlignment="1">
      <alignment horizontal="center" vertical="center"/>
    </xf>
    <xf numFmtId="0" fontId="22" fillId="0" borderId="0" xfId="0" applyFont="1"/>
    <xf numFmtId="0" fontId="23" fillId="8" borderId="1" xfId="0" applyFont="1" applyFill="1" applyBorder="1" applyAlignment="1">
      <alignment horizontal="center" vertical="center"/>
    </xf>
    <xf numFmtId="0" fontId="11" fillId="6" borderId="5" xfId="0" applyFont="1" applyFill="1" applyBorder="1" applyAlignment="1">
      <alignment horizontal="center" vertical="center"/>
    </xf>
    <xf numFmtId="14" fontId="24" fillId="6" borderId="6" xfId="0" applyNumberFormat="1"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8" borderId="3" xfId="0" applyFont="1" applyFill="1" applyBorder="1" applyAlignment="1">
      <alignment horizontal="center" vertical="center" wrapText="1"/>
    </xf>
    <xf numFmtId="14" fontId="25" fillId="6" borderId="6" xfId="0" applyNumberFormat="1" applyFont="1" applyFill="1" applyBorder="1" applyAlignment="1">
      <alignment horizontal="center" vertical="center" wrapText="1"/>
    </xf>
    <xf numFmtId="14" fontId="25" fillId="8" borderId="6" xfId="0" applyNumberFormat="1" applyFont="1" applyFill="1" applyBorder="1" applyAlignment="1">
      <alignment horizontal="center" vertical="center" wrapText="1"/>
    </xf>
    <xf numFmtId="0" fontId="18" fillId="6" borderId="2" xfId="0" applyFont="1" applyFill="1" applyBorder="1" applyAlignment="1">
      <alignment horizontal="center" wrapText="1"/>
    </xf>
    <xf numFmtId="0" fontId="18" fillId="8" borderId="2" xfId="0" applyFont="1" applyFill="1" applyBorder="1" applyAlignment="1">
      <alignment horizontal="center" wrapText="1"/>
    </xf>
    <xf numFmtId="0" fontId="11" fillId="6" borderId="2" xfId="0" applyFont="1" applyFill="1" applyBorder="1" applyAlignment="1">
      <alignment horizontal="center" wrapText="1"/>
    </xf>
    <xf numFmtId="165" fontId="14" fillId="0" borderId="8" xfId="0" applyNumberFormat="1" applyFont="1" applyBorder="1" applyAlignment="1">
      <alignment horizontal="center" vertical="center"/>
    </xf>
    <xf numFmtId="0" fontId="26" fillId="0" borderId="0" xfId="0" applyFont="1"/>
    <xf numFmtId="164"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0" fontId="28" fillId="12" borderId="0" xfId="5" applyFont="1" applyFill="1" applyAlignment="1">
      <alignment horizontal="center" vertical="center"/>
    </xf>
  </cellXfs>
  <cellStyles count="6">
    <cellStyle name="Normal 2" xfId="4" xr:uid="{3030EFB4-539B-BF4D-AD99-B7AB1BC55F3B}"/>
    <cellStyle name="Гиперссылка" xfId="5"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s>
  <dxfs count="0"/>
  <tableStyles count="0" defaultTableStyle="TableStyleMedium9" defaultPivotStyle="PivotStyleMedium7"/>
  <colors>
    <mruColors>
      <color rgb="FF01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o.gl/gXwqfw"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641350</xdr:colOff>
      <xdr:row>0</xdr:row>
      <xdr:rowOff>69850</xdr:rowOff>
    </xdr:from>
    <xdr:to>
      <xdr:col>7</xdr:col>
      <xdr:colOff>3756148</xdr:colOff>
      <xdr:row>0</xdr:row>
      <xdr:rowOff>502630</xdr:rowOff>
    </xdr:to>
    <xdr:pic>
      <xdr:nvPicPr>
        <xdr:cNvPr id="4" name="Рисунок 3">
          <a:hlinkClick xmlns:r="http://schemas.openxmlformats.org/officeDocument/2006/relationships" r:id="rId1"/>
          <a:extLst>
            <a:ext uri="{FF2B5EF4-FFF2-40B4-BE49-F238E27FC236}">
              <a16:creationId xmlns:a16="http://schemas.microsoft.com/office/drawing/2014/main" id="{5E6E0854-C624-4F7B-9E6B-29C76BAC553B}"/>
            </a:ext>
          </a:extLst>
        </xdr:cNvPr>
        <xdr:cNvPicPr>
          <a:picLocks noChangeAspect="1"/>
        </xdr:cNvPicPr>
      </xdr:nvPicPr>
      <xdr:blipFill>
        <a:blip xmlns:r="http://schemas.openxmlformats.org/officeDocument/2006/relationships" r:embed="rId2"/>
        <a:stretch>
          <a:fillRect/>
        </a:stretch>
      </xdr:blipFill>
      <xdr:spPr>
        <a:xfrm>
          <a:off x="11474450" y="69850"/>
          <a:ext cx="3114798" cy="4327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Xwqfw"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B41"/>
  <sheetViews>
    <sheetView showGridLines="0" tabSelected="1" zoomScaleNormal="100" zoomScalePageLayoutView="80" workbookViewId="0">
      <pane ySplit="1" topLeftCell="A2" activePane="bottomLeft" state="frozen"/>
      <selection activeCell="B5" sqref="B5:H39"/>
      <selection pane="bottomLeft" activeCell="B41" sqref="B41:H41"/>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262" s="32" customFormat="1" ht="45" customHeight="1">
      <c r="B1" s="33" t="s">
        <v>27</v>
      </c>
      <c r="C1" s="33"/>
      <c r="D1" s="33"/>
      <c r="E1" s="33"/>
      <c r="F1" s="33"/>
      <c r="G1" s="33"/>
      <c r="H1" s="33"/>
      <c r="I1" s="33"/>
      <c r="J1" s="33"/>
      <c r="K1" s="33"/>
      <c r="L1" s="33"/>
      <c r="M1" s="34"/>
      <c r="N1" s="33"/>
      <c r="O1" s="33"/>
      <c r="P1" s="33"/>
      <c r="Q1" s="33"/>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35"/>
      <c r="IX1" s="35"/>
      <c r="IY1" s="35"/>
      <c r="IZ1" s="35"/>
      <c r="JA1" s="35"/>
      <c r="JB1" s="35"/>
    </row>
    <row r="2" spans="2:262" ht="24" customHeight="1">
      <c r="B2" s="8"/>
      <c r="C2" s="8"/>
      <c r="D2" s="3"/>
      <c r="E2" s="45" t="s">
        <v>13</v>
      </c>
      <c r="F2" s="46"/>
      <c r="G2" s="45" t="s">
        <v>28</v>
      </c>
      <c r="H2" s="45" t="s">
        <v>2</v>
      </c>
    </row>
    <row r="3" spans="2:262" ht="24" customHeight="1" thickBot="1">
      <c r="B3" s="8"/>
      <c r="C3" s="36" t="s">
        <v>25</v>
      </c>
      <c r="D3" s="3"/>
      <c r="E3" s="57">
        <v>44717</v>
      </c>
      <c r="F3" s="58"/>
      <c r="G3" s="59">
        <v>0.29166666666666669</v>
      </c>
      <c r="H3" s="60" t="s">
        <v>3</v>
      </c>
    </row>
    <row r="4" spans="2:262" ht="20" customHeight="1">
      <c r="B4" s="4"/>
      <c r="C4" s="4"/>
      <c r="D4" s="4"/>
      <c r="E4" s="4"/>
      <c r="F4" s="4"/>
      <c r="G4" s="4"/>
      <c r="H4" s="5">
        <f>--LEFT(H3,3)</f>
        <v>30</v>
      </c>
    </row>
    <row r="5" spans="2:262" ht="24" customHeight="1">
      <c r="B5" s="9" t="s">
        <v>0</v>
      </c>
      <c r="C5" s="15" t="s">
        <v>17</v>
      </c>
      <c r="D5" s="4"/>
      <c r="E5" s="18" t="s">
        <v>14</v>
      </c>
      <c r="F5" s="4"/>
      <c r="G5" s="43"/>
      <c r="H5" s="15" t="s">
        <v>15</v>
      </c>
    </row>
    <row r="6" spans="2:262" ht="24" customHeight="1">
      <c r="B6" s="10"/>
      <c r="C6" s="16">
        <f>E3</f>
        <v>44717</v>
      </c>
      <c r="D6" s="4"/>
      <c r="E6" s="19"/>
      <c r="F6" s="4"/>
      <c r="G6" s="26"/>
      <c r="H6" s="48" t="s">
        <v>23</v>
      </c>
    </row>
    <row r="7" spans="2:262" ht="24" customHeight="1">
      <c r="B7" s="11">
        <f>G3</f>
        <v>0.29166666666666669</v>
      </c>
      <c r="C7" s="17"/>
      <c r="D7" s="13"/>
      <c r="E7" s="25"/>
      <c r="F7" s="4"/>
      <c r="G7" s="54" t="s">
        <v>17</v>
      </c>
      <c r="H7" s="27"/>
    </row>
    <row r="8" spans="2:262" ht="24" customHeight="1">
      <c r="B8" s="12">
        <f t="shared" ref="B8:B39" si="0">B7+TIME(0,Interval,0)</f>
        <v>0.3125</v>
      </c>
      <c r="C8" s="14"/>
      <c r="D8" s="13"/>
      <c r="E8" s="14"/>
      <c r="F8" s="4"/>
      <c r="G8" s="52">
        <f>E3</f>
        <v>44717</v>
      </c>
      <c r="H8" s="29"/>
    </row>
    <row r="9" spans="2:262" ht="24" customHeight="1">
      <c r="B9" s="11">
        <f t="shared" si="0"/>
        <v>0.33333333333333331</v>
      </c>
      <c r="C9" s="17"/>
      <c r="D9" s="13"/>
      <c r="E9" s="25"/>
      <c r="F9" s="4"/>
      <c r="G9" s="50"/>
      <c r="H9" s="28"/>
    </row>
    <row r="10" spans="2:262" ht="24" customHeight="1">
      <c r="B10" s="12">
        <f t="shared" si="0"/>
        <v>0.35416666666666663</v>
      </c>
      <c r="C10" s="14"/>
      <c r="D10" s="13"/>
      <c r="E10" s="14"/>
      <c r="F10" s="4"/>
      <c r="G10" s="55" t="s">
        <v>16</v>
      </c>
      <c r="H10" s="30"/>
    </row>
    <row r="11" spans="2:262" ht="24" customHeight="1">
      <c r="B11" s="11">
        <f t="shared" si="0"/>
        <v>0.37499999999999994</v>
      </c>
      <c r="C11" s="17"/>
      <c r="D11" s="13"/>
      <c r="E11" s="25"/>
      <c r="F11" s="4"/>
      <c r="G11" s="53">
        <f>G8+1</f>
        <v>44718</v>
      </c>
      <c r="H11" s="29"/>
    </row>
    <row r="12" spans="2:262" ht="24" customHeight="1">
      <c r="B12" s="12">
        <f t="shared" si="0"/>
        <v>0.39583333333333326</v>
      </c>
      <c r="C12" s="14"/>
      <c r="D12" s="13"/>
      <c r="E12" s="14"/>
      <c r="F12" s="4"/>
      <c r="G12" s="51"/>
      <c r="H12" s="20"/>
    </row>
    <row r="13" spans="2:262" ht="24" customHeight="1">
      <c r="B13" s="11">
        <f t="shared" si="0"/>
        <v>0.41666666666666657</v>
      </c>
      <c r="C13" s="17"/>
      <c r="D13" s="13"/>
      <c r="E13" s="25"/>
      <c r="F13" s="4"/>
      <c r="G13" s="54" t="s">
        <v>18</v>
      </c>
      <c r="H13" s="27"/>
    </row>
    <row r="14" spans="2:262" ht="24" customHeight="1">
      <c r="B14" s="12">
        <f t="shared" si="0"/>
        <v>0.43749999999999989</v>
      </c>
      <c r="C14" s="14"/>
      <c r="D14" s="13"/>
      <c r="E14" s="14"/>
      <c r="F14" s="4"/>
      <c r="G14" s="49">
        <f>G8+2</f>
        <v>44719</v>
      </c>
      <c r="H14" s="29"/>
    </row>
    <row r="15" spans="2:262" ht="24" customHeight="1">
      <c r="B15" s="11">
        <f t="shared" si="0"/>
        <v>0.4583333333333332</v>
      </c>
      <c r="C15" s="17"/>
      <c r="D15" s="13"/>
      <c r="E15" s="25"/>
      <c r="F15" s="4"/>
      <c r="G15" s="50"/>
      <c r="H15" s="28"/>
    </row>
    <row r="16" spans="2:262" ht="24" customHeight="1">
      <c r="B16" s="12">
        <f t="shared" si="0"/>
        <v>0.47916666666666652</v>
      </c>
      <c r="C16" s="14"/>
      <c r="D16" s="13"/>
      <c r="E16" s="14"/>
      <c r="F16" s="4"/>
      <c r="G16" s="55" t="s">
        <v>19</v>
      </c>
      <c r="H16" s="31"/>
    </row>
    <row r="17" spans="2:8" ht="24" customHeight="1">
      <c r="B17" s="11">
        <f t="shared" si="0"/>
        <v>0.49999999999999983</v>
      </c>
      <c r="C17" s="17"/>
      <c r="D17" s="13"/>
      <c r="E17" s="25"/>
      <c r="F17" s="4"/>
      <c r="G17" s="53">
        <f>G8+3</f>
        <v>44720</v>
      </c>
      <c r="H17" s="29"/>
    </row>
    <row r="18" spans="2:8" ht="24" customHeight="1">
      <c r="B18" s="12">
        <f t="shared" si="0"/>
        <v>0.52083333333333315</v>
      </c>
      <c r="C18" s="14"/>
      <c r="D18" s="13"/>
      <c r="E18" s="14"/>
      <c r="F18" s="4"/>
      <c r="G18" s="51"/>
      <c r="H18" s="31"/>
    </row>
    <row r="19" spans="2:8" ht="24" customHeight="1">
      <c r="B19" s="11">
        <f t="shared" si="0"/>
        <v>0.54166666666666652</v>
      </c>
      <c r="C19" s="17"/>
      <c r="D19" s="13"/>
      <c r="E19" s="25"/>
      <c r="F19" s="4"/>
      <c r="G19" s="54" t="s">
        <v>20</v>
      </c>
      <c r="H19" s="27"/>
    </row>
    <row r="20" spans="2:8" ht="24" customHeight="1">
      <c r="B20" s="12">
        <f t="shared" si="0"/>
        <v>0.56249999999999989</v>
      </c>
      <c r="C20" s="14"/>
      <c r="D20" s="13"/>
      <c r="E20" s="14"/>
      <c r="F20" s="4"/>
      <c r="G20" s="49">
        <f>G8+4</f>
        <v>44721</v>
      </c>
      <c r="H20" s="29"/>
    </row>
    <row r="21" spans="2:8" ht="24" customHeight="1">
      <c r="B21" s="11">
        <f t="shared" si="0"/>
        <v>0.58333333333333326</v>
      </c>
      <c r="C21" s="17"/>
      <c r="D21" s="13"/>
      <c r="E21" s="25"/>
      <c r="F21" s="4"/>
      <c r="G21" s="50"/>
      <c r="H21" s="28"/>
    </row>
    <row r="22" spans="2:8" ht="24" customHeight="1">
      <c r="B22" s="12">
        <f t="shared" si="0"/>
        <v>0.60416666666666663</v>
      </c>
      <c r="C22" s="14"/>
      <c r="D22" s="13"/>
      <c r="E22" s="14"/>
      <c r="F22" s="4"/>
      <c r="G22" s="55" t="s">
        <v>21</v>
      </c>
      <c r="H22" s="30"/>
    </row>
    <row r="23" spans="2:8" ht="24" customHeight="1">
      <c r="B23" s="11">
        <f t="shared" si="0"/>
        <v>0.625</v>
      </c>
      <c r="C23" s="17"/>
      <c r="D23" s="13"/>
      <c r="E23" s="25"/>
      <c r="F23" s="4"/>
      <c r="G23" s="53">
        <f>G8+5</f>
        <v>44722</v>
      </c>
      <c r="H23" s="29"/>
    </row>
    <row r="24" spans="2:8" ht="24" customHeight="1">
      <c r="B24" s="12">
        <f t="shared" si="0"/>
        <v>0.64583333333333337</v>
      </c>
      <c r="C24" s="14"/>
      <c r="D24" s="13"/>
      <c r="E24" s="14"/>
      <c r="F24" s="4"/>
      <c r="G24" s="51"/>
      <c r="H24" s="20"/>
    </row>
    <row r="25" spans="2:8" ht="24" customHeight="1">
      <c r="B25" s="11">
        <f t="shared" si="0"/>
        <v>0.66666666666666674</v>
      </c>
      <c r="C25" s="17"/>
      <c r="D25" s="13"/>
      <c r="E25" s="25"/>
      <c r="F25" s="4"/>
      <c r="G25" s="54" t="s">
        <v>22</v>
      </c>
      <c r="H25" s="27"/>
    </row>
    <row r="26" spans="2:8" ht="24" customHeight="1">
      <c r="B26" s="12">
        <f t="shared" si="0"/>
        <v>0.68750000000000011</v>
      </c>
      <c r="C26" s="14"/>
      <c r="D26" s="13"/>
      <c r="E26" s="14"/>
      <c r="F26" s="4"/>
      <c r="G26" s="52">
        <f>G8+6</f>
        <v>44723</v>
      </c>
      <c r="H26" s="29"/>
    </row>
    <row r="27" spans="2:8" ht="24" customHeight="1">
      <c r="B27" s="11">
        <f t="shared" si="0"/>
        <v>0.70833333333333348</v>
      </c>
      <c r="C27" s="17"/>
      <c r="D27" s="13"/>
      <c r="E27" s="25"/>
      <c r="F27" s="4"/>
      <c r="G27" s="50"/>
      <c r="H27" s="28"/>
    </row>
    <row r="28" spans="2:8" ht="24" customHeight="1">
      <c r="B28" s="12">
        <f t="shared" si="0"/>
        <v>0.72916666666666685</v>
      </c>
      <c r="C28" s="14"/>
      <c r="D28" s="13"/>
      <c r="E28" s="14"/>
      <c r="F28" s="4"/>
      <c r="G28" s="4"/>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row r="41" spans="2:8" ht="50" customHeight="1">
      <c r="B41" s="61" t="s">
        <v>24</v>
      </c>
      <c r="C41" s="61"/>
      <c r="D41" s="61"/>
      <c r="E41" s="61"/>
      <c r="F41" s="61"/>
      <c r="G41" s="61"/>
      <c r="H41" s="61"/>
    </row>
  </sheetData>
  <mergeCells count="1">
    <mergeCell ref="B41:H41"/>
  </mergeCells>
  <hyperlinks>
    <hyperlink ref="B41:H41" r:id="rId1" display="CLICK HERE TO CREATE IN SMARTSHEET" xr:uid="{8D13C0D2-4DF9-43F2-97F0-1D9ADE09F557}"/>
  </hyperlinks>
  <pageMargins left="0.3" right="0.3" top="0.3" bottom="0.3" header="0" footer="0"/>
  <pageSetup scale="59"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G3</xm:sqref>
        </x14:dataValidation>
        <x14:dataValidation type="list" allowBlank="1" showInputMessage="1" showErrorMessage="1" xr:uid="{00000000-0002-0000-0000-000001000000}">
          <x14:formula1>
            <xm:f>'Data Settings'!$D$3:$D$12</xm:f>
          </x14:formula1>
          <xm:sqref>H3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16</v>
      </c>
      <c r="D5" s="4"/>
      <c r="E5" s="18" t="s">
        <v>14</v>
      </c>
      <c r="F5" s="4"/>
      <c r="G5" s="44"/>
      <c r="H5" s="15" t="s">
        <v>15</v>
      </c>
    </row>
    <row r="6" spans="2:8" ht="24" customHeight="1">
      <c r="B6" s="10"/>
      <c r="C6" s="16">
        <f>E3+1</f>
        <v>44718</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Settings'!$D$3:$D$12</xm:f>
          </x14:formula1>
          <xm:sqref>H3</xm:sqref>
        </x14:dataValidation>
        <x14:dataValidation type="list" allowBlank="1" showInputMessage="1" showErrorMessage="1" xr:uid="{00000000-0002-0000-0100-000001000000}">
          <x14:formula1>
            <xm:f>'Data Settings'!$B$3:$B$26</xm:f>
          </x14:formula1>
          <xm:sqref>G3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18</v>
      </c>
      <c r="D5" s="4"/>
      <c r="E5" s="18" t="s">
        <v>14</v>
      </c>
      <c r="F5" s="4"/>
      <c r="G5" s="44"/>
      <c r="H5" s="15" t="s">
        <v>15</v>
      </c>
    </row>
    <row r="6" spans="2:8" ht="24" customHeight="1">
      <c r="B6" s="10"/>
      <c r="C6" s="16">
        <f>E3+2</f>
        <v>44719</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 Settings'!$B$3:$B$26</xm:f>
          </x14:formula1>
          <xm:sqref>G3</xm:sqref>
        </x14:dataValidation>
        <x14:dataValidation type="list" allowBlank="1" showInputMessage="1" showErrorMessage="1" xr:uid="{00000000-0002-0000-0200-000001000000}">
          <x14:formula1>
            <xm:f>'Data Settings'!$D$3:$D$12</xm:f>
          </x14:formula1>
          <xm:sqref>H3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19</v>
      </c>
      <c r="D5" s="4"/>
      <c r="E5" s="18" t="s">
        <v>14</v>
      </c>
      <c r="F5" s="4"/>
      <c r="G5" s="44"/>
      <c r="H5" s="15" t="s">
        <v>15</v>
      </c>
    </row>
    <row r="6" spans="2:8" ht="24" customHeight="1">
      <c r="B6" s="10"/>
      <c r="C6" s="16">
        <f>E3+3</f>
        <v>44720</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 Settings'!$D$3:$D$12</xm:f>
          </x14:formula1>
          <xm:sqref>H3</xm:sqref>
        </x14:dataValidation>
        <x14:dataValidation type="list" allowBlank="1" showInputMessage="1" showErrorMessage="1" xr:uid="{00000000-0002-0000-0300-000001000000}">
          <x14:formula1>
            <xm:f>'Data Settings'!$B$3:$B$26</xm:f>
          </x14:formula1>
          <xm:sqref>G3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20</v>
      </c>
      <c r="D5" s="4"/>
      <c r="E5" s="18" t="s">
        <v>14</v>
      </c>
      <c r="F5" s="4"/>
      <c r="G5" s="44"/>
      <c r="H5" s="15" t="s">
        <v>15</v>
      </c>
    </row>
    <row r="6" spans="2:8" ht="24" customHeight="1">
      <c r="B6" s="10"/>
      <c r="C6" s="16">
        <f>E3+4</f>
        <v>44721</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'Data Settings'!$B$3:$B$26</xm:f>
          </x14:formula1>
          <xm:sqref>G3</xm:sqref>
        </x14:dataValidation>
        <x14:dataValidation type="list" allowBlank="1" showInputMessage="1" showErrorMessage="1" xr:uid="{00000000-0002-0000-0400-000001000000}">
          <x14:formula1>
            <xm:f>'Data Settings'!$D$3:$D$12</xm:f>
          </x14:formula1>
          <xm:sqref>H3</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21</v>
      </c>
      <c r="D5" s="4"/>
      <c r="E5" s="18" t="s">
        <v>14</v>
      </c>
      <c r="F5" s="4"/>
      <c r="G5" s="44"/>
      <c r="H5" s="15" t="s">
        <v>15</v>
      </c>
    </row>
    <row r="6" spans="2:8" ht="24" customHeight="1">
      <c r="B6" s="10"/>
      <c r="C6" s="16">
        <f>E3+5</f>
        <v>44722</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'Data Settings'!$D$3:$D$12</xm:f>
          </x14:formula1>
          <xm:sqref>H3</xm:sqref>
        </x14:dataValidation>
        <x14:dataValidation type="list" allowBlank="1" showInputMessage="1" showErrorMessage="1" xr:uid="{00000000-0002-0000-0500-000001000000}">
          <x14:formula1>
            <xm:f>'Data Settings'!$B$3:$B$26</xm:f>
          </x14:formula1>
          <xm:sqref>G3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H39"/>
  <sheetViews>
    <sheetView showGridLines="0" zoomScaleNormal="100" zoomScalePageLayoutView="80" workbookViewId="0">
      <selection activeCell="C7" sqref="C7"/>
    </sheetView>
  </sheetViews>
  <sheetFormatPr defaultColWidth="10.69140625" defaultRowHeight="15.5"/>
  <cols>
    <col min="1" max="1" width="2.84375" style="1" customWidth="1"/>
    <col min="2" max="2" width="10.69140625" style="1" customWidth="1"/>
    <col min="3" max="3" width="50.69140625" style="1" customWidth="1"/>
    <col min="4" max="4" width="2.3046875" style="1" customWidth="1"/>
    <col min="5" max="5" width="50.69140625" style="1" customWidth="1"/>
    <col min="6" max="6" width="2.3046875" style="1" customWidth="1"/>
    <col min="7" max="7" width="11.69140625" style="1" customWidth="1"/>
    <col min="8" max="8" width="50.69140625" style="1" customWidth="1"/>
    <col min="9" max="9" width="3.3046875" style="1" customWidth="1"/>
    <col min="10" max="16384" width="10.69140625" style="1"/>
  </cols>
  <sheetData>
    <row r="1" spans="2:8" ht="20" customHeight="1">
      <c r="B1" s="4"/>
      <c r="C1" s="4"/>
      <c r="D1" s="4"/>
      <c r="E1" s="4"/>
      <c r="F1" s="4"/>
      <c r="G1" s="4"/>
      <c r="H1" s="5" t="e">
        <f>--LEFT(#REF!,3)</f>
        <v>#REF!</v>
      </c>
    </row>
    <row r="2" spans="2:8" ht="24" customHeight="1">
      <c r="B2" s="8"/>
      <c r="C2" s="8"/>
      <c r="D2" s="3"/>
      <c r="E2" s="47" t="s">
        <v>13</v>
      </c>
      <c r="F2" s="46"/>
      <c r="G2" s="47" t="s">
        <v>28</v>
      </c>
      <c r="H2" s="47" t="s">
        <v>2</v>
      </c>
    </row>
    <row r="3" spans="2:8" ht="24" customHeight="1" thickBot="1">
      <c r="B3" s="8"/>
      <c r="C3" s="8"/>
      <c r="D3" s="3"/>
      <c r="E3" s="57">
        <f>'Daily Schedule SUN'!E3</f>
        <v>44717</v>
      </c>
      <c r="F3" s="58"/>
      <c r="G3" s="59">
        <v>0.29166666666666669</v>
      </c>
      <c r="H3" s="60" t="s">
        <v>3</v>
      </c>
    </row>
    <row r="4" spans="2:8" ht="20" customHeight="1">
      <c r="B4" s="4"/>
      <c r="C4" s="4"/>
      <c r="D4" s="4"/>
      <c r="E4" s="4"/>
      <c r="F4" s="4"/>
      <c r="G4" s="4"/>
      <c r="H4" s="5">
        <f>--LEFT(H3,3)</f>
        <v>30</v>
      </c>
    </row>
    <row r="5" spans="2:8" ht="24" customHeight="1">
      <c r="B5" s="9" t="s">
        <v>0</v>
      </c>
      <c r="C5" s="15" t="s">
        <v>22</v>
      </c>
      <c r="D5" s="4"/>
      <c r="E5" s="18" t="s">
        <v>14</v>
      </c>
      <c r="F5" s="4"/>
      <c r="G5" s="44"/>
      <c r="H5" s="15" t="s">
        <v>15</v>
      </c>
    </row>
    <row r="6" spans="2:8" ht="24" customHeight="1">
      <c r="B6" s="10"/>
      <c r="C6" s="16">
        <f>E3+6</f>
        <v>44723</v>
      </c>
      <c r="D6" s="4"/>
      <c r="E6" s="19"/>
      <c r="F6" s="4"/>
      <c r="G6" s="40"/>
      <c r="H6" s="48" t="s">
        <v>23</v>
      </c>
    </row>
    <row r="7" spans="2:8" ht="24" customHeight="1">
      <c r="B7" s="11">
        <f>G3</f>
        <v>0.29166666666666669</v>
      </c>
      <c r="C7" s="17"/>
      <c r="D7" s="13"/>
      <c r="E7" s="25"/>
      <c r="F7" s="4"/>
      <c r="G7" s="56" t="s">
        <v>17</v>
      </c>
      <c r="H7" s="27">
        <f>'Daily Schedule SUN'!H7</f>
        <v>0</v>
      </c>
    </row>
    <row r="8" spans="2:8" ht="24" customHeight="1">
      <c r="B8" s="12">
        <f t="shared" ref="B8:B39" si="0">B7+TIME(0,Interval,0)</f>
        <v>0.3125</v>
      </c>
      <c r="C8" s="14"/>
      <c r="D8" s="13"/>
      <c r="E8" s="14"/>
      <c r="F8" s="4"/>
      <c r="G8" s="52">
        <f>E3</f>
        <v>44717</v>
      </c>
      <c r="H8" s="29">
        <f>'Daily Schedule SUN'!H8</f>
        <v>0</v>
      </c>
    </row>
    <row r="9" spans="2:8" ht="24" customHeight="1">
      <c r="B9" s="11">
        <f t="shared" si="0"/>
        <v>0.33333333333333331</v>
      </c>
      <c r="C9" s="17"/>
      <c r="D9" s="13"/>
      <c r="E9" s="25"/>
      <c r="F9" s="4"/>
      <c r="G9" s="50"/>
      <c r="H9" s="28">
        <f>'Daily Schedule SUN'!H9</f>
        <v>0</v>
      </c>
    </row>
    <row r="10" spans="2:8" ht="24" customHeight="1">
      <c r="B10" s="12">
        <f t="shared" si="0"/>
        <v>0.35416666666666663</v>
      </c>
      <c r="C10" s="14"/>
      <c r="D10" s="13"/>
      <c r="E10" s="14"/>
      <c r="F10" s="4"/>
      <c r="G10" s="55" t="s">
        <v>16</v>
      </c>
      <c r="H10" s="30">
        <f>'Daily Schedule SUN'!H10</f>
        <v>0</v>
      </c>
    </row>
    <row r="11" spans="2:8" ht="24" customHeight="1">
      <c r="B11" s="11">
        <f t="shared" si="0"/>
        <v>0.37499999999999994</v>
      </c>
      <c r="C11" s="17"/>
      <c r="D11" s="13"/>
      <c r="E11" s="25"/>
      <c r="F11" s="4"/>
      <c r="G11" s="53">
        <f>G8+1</f>
        <v>44718</v>
      </c>
      <c r="H11" s="29">
        <f>'Daily Schedule SUN'!H11</f>
        <v>0</v>
      </c>
    </row>
    <row r="12" spans="2:8" ht="24" customHeight="1">
      <c r="B12" s="12">
        <f t="shared" si="0"/>
        <v>0.39583333333333326</v>
      </c>
      <c r="C12" s="14"/>
      <c r="D12" s="13"/>
      <c r="E12" s="14"/>
      <c r="F12" s="4"/>
      <c r="G12" s="51"/>
      <c r="H12" s="20">
        <f>'Daily Schedule SUN'!H12</f>
        <v>0</v>
      </c>
    </row>
    <row r="13" spans="2:8" ht="24" customHeight="1">
      <c r="B13" s="11">
        <f t="shared" si="0"/>
        <v>0.41666666666666657</v>
      </c>
      <c r="C13" s="17"/>
      <c r="D13" s="13"/>
      <c r="E13" s="25"/>
      <c r="F13" s="4"/>
      <c r="G13" s="54" t="s">
        <v>18</v>
      </c>
      <c r="H13" s="27">
        <f>'Daily Schedule SUN'!H13</f>
        <v>0</v>
      </c>
    </row>
    <row r="14" spans="2:8" ht="24" customHeight="1">
      <c r="B14" s="12">
        <f t="shared" si="0"/>
        <v>0.43749999999999989</v>
      </c>
      <c r="C14" s="14"/>
      <c r="D14" s="13"/>
      <c r="E14" s="14"/>
      <c r="F14" s="4"/>
      <c r="G14" s="49">
        <f>G8+2</f>
        <v>44719</v>
      </c>
      <c r="H14" s="29">
        <f>'Daily Schedule SUN'!H14</f>
        <v>0</v>
      </c>
    </row>
    <row r="15" spans="2:8" ht="24" customHeight="1">
      <c r="B15" s="11">
        <f t="shared" si="0"/>
        <v>0.4583333333333332</v>
      </c>
      <c r="C15" s="17"/>
      <c r="D15" s="13"/>
      <c r="E15" s="25"/>
      <c r="F15" s="4"/>
      <c r="G15" s="50"/>
      <c r="H15" s="28">
        <f>'Daily Schedule SUN'!H15</f>
        <v>0</v>
      </c>
    </row>
    <row r="16" spans="2:8" ht="24" customHeight="1">
      <c r="B16" s="12">
        <f t="shared" si="0"/>
        <v>0.47916666666666652</v>
      </c>
      <c r="C16" s="14"/>
      <c r="D16" s="13"/>
      <c r="E16" s="14"/>
      <c r="F16" s="4"/>
      <c r="G16" s="55" t="s">
        <v>19</v>
      </c>
      <c r="H16" s="31">
        <f>'Daily Schedule SUN'!H16</f>
        <v>0</v>
      </c>
    </row>
    <row r="17" spans="2:8" ht="24" customHeight="1">
      <c r="B17" s="11">
        <f t="shared" si="0"/>
        <v>0.49999999999999983</v>
      </c>
      <c r="C17" s="17"/>
      <c r="D17" s="13"/>
      <c r="E17" s="25"/>
      <c r="F17" s="4"/>
      <c r="G17" s="53">
        <f>G8+3</f>
        <v>44720</v>
      </c>
      <c r="H17" s="29">
        <f>'Daily Schedule SUN'!H17</f>
        <v>0</v>
      </c>
    </row>
    <row r="18" spans="2:8" ht="24" customHeight="1">
      <c r="B18" s="12">
        <f t="shared" si="0"/>
        <v>0.52083333333333315</v>
      </c>
      <c r="C18" s="14"/>
      <c r="D18" s="13"/>
      <c r="E18" s="14"/>
      <c r="F18" s="4"/>
      <c r="G18" s="51"/>
      <c r="H18" s="31">
        <f>'Daily Schedule SUN'!H18</f>
        <v>0</v>
      </c>
    </row>
    <row r="19" spans="2:8" ht="24" customHeight="1">
      <c r="B19" s="11">
        <f t="shared" si="0"/>
        <v>0.54166666666666652</v>
      </c>
      <c r="C19" s="17"/>
      <c r="D19" s="13"/>
      <c r="E19" s="25"/>
      <c r="F19" s="4"/>
      <c r="G19" s="54" t="s">
        <v>20</v>
      </c>
      <c r="H19" s="27">
        <f>'Daily Schedule SUN'!H19</f>
        <v>0</v>
      </c>
    </row>
    <row r="20" spans="2:8" ht="24" customHeight="1">
      <c r="B20" s="12">
        <f t="shared" si="0"/>
        <v>0.56249999999999989</v>
      </c>
      <c r="C20" s="14"/>
      <c r="D20" s="13"/>
      <c r="E20" s="14"/>
      <c r="F20" s="4"/>
      <c r="G20" s="49">
        <f>G8+4</f>
        <v>44721</v>
      </c>
      <c r="H20" s="29">
        <f>'Daily Schedule SUN'!H20</f>
        <v>0</v>
      </c>
    </row>
    <row r="21" spans="2:8" ht="24" customHeight="1">
      <c r="B21" s="11">
        <f t="shared" si="0"/>
        <v>0.58333333333333326</v>
      </c>
      <c r="C21" s="17"/>
      <c r="D21" s="13"/>
      <c r="E21" s="25"/>
      <c r="F21" s="4"/>
      <c r="G21" s="50"/>
      <c r="H21" s="28">
        <f>'Daily Schedule SUN'!H21</f>
        <v>0</v>
      </c>
    </row>
    <row r="22" spans="2:8" ht="24" customHeight="1">
      <c r="B22" s="12">
        <f t="shared" si="0"/>
        <v>0.60416666666666663</v>
      </c>
      <c r="C22" s="14"/>
      <c r="D22" s="13"/>
      <c r="E22" s="14"/>
      <c r="F22" s="4"/>
      <c r="G22" s="55" t="s">
        <v>21</v>
      </c>
      <c r="H22" s="30">
        <f>'Daily Schedule SUN'!H22</f>
        <v>0</v>
      </c>
    </row>
    <row r="23" spans="2:8" ht="24" customHeight="1">
      <c r="B23" s="11">
        <f t="shared" si="0"/>
        <v>0.625</v>
      </c>
      <c r="C23" s="17"/>
      <c r="D23" s="13"/>
      <c r="E23" s="25"/>
      <c r="F23" s="4"/>
      <c r="G23" s="53">
        <f>G8+5</f>
        <v>44722</v>
      </c>
      <c r="H23" s="29">
        <f>'Daily Schedule SUN'!H23</f>
        <v>0</v>
      </c>
    </row>
    <row r="24" spans="2:8" ht="24" customHeight="1">
      <c r="B24" s="12">
        <f t="shared" si="0"/>
        <v>0.64583333333333337</v>
      </c>
      <c r="C24" s="14"/>
      <c r="D24" s="13"/>
      <c r="E24" s="14"/>
      <c r="F24" s="4"/>
      <c r="G24" s="51"/>
      <c r="H24" s="20">
        <f>'Daily Schedule SUN'!H24</f>
        <v>0</v>
      </c>
    </row>
    <row r="25" spans="2:8" ht="24" customHeight="1">
      <c r="B25" s="11">
        <f t="shared" si="0"/>
        <v>0.66666666666666674</v>
      </c>
      <c r="C25" s="17"/>
      <c r="D25" s="13"/>
      <c r="E25" s="25"/>
      <c r="F25" s="4"/>
      <c r="G25" s="54" t="s">
        <v>22</v>
      </c>
      <c r="H25" s="27">
        <f>'Daily Schedule SUN'!H25</f>
        <v>0</v>
      </c>
    </row>
    <row r="26" spans="2:8" ht="24" customHeight="1">
      <c r="B26" s="12">
        <f t="shared" si="0"/>
        <v>0.68750000000000011</v>
      </c>
      <c r="C26" s="14"/>
      <c r="D26" s="13"/>
      <c r="E26" s="14"/>
      <c r="F26" s="4"/>
      <c r="G26" s="52">
        <f>G8+6</f>
        <v>44723</v>
      </c>
      <c r="H26" s="29">
        <f>'Daily Schedule SUN'!H26</f>
        <v>0</v>
      </c>
    </row>
    <row r="27" spans="2:8" ht="24" customHeight="1">
      <c r="B27" s="11">
        <f t="shared" si="0"/>
        <v>0.70833333333333348</v>
      </c>
      <c r="C27" s="17"/>
      <c r="D27" s="13"/>
      <c r="E27" s="25"/>
      <c r="F27" s="4"/>
      <c r="G27" s="50"/>
      <c r="H27" s="28">
        <f>'Daily Schedule SUN'!H27</f>
        <v>0</v>
      </c>
    </row>
    <row r="28" spans="2:8" ht="24" customHeight="1">
      <c r="B28" s="12">
        <f t="shared" si="0"/>
        <v>0.72916666666666685</v>
      </c>
      <c r="C28" s="14"/>
      <c r="D28" s="13"/>
      <c r="E28" s="14"/>
      <c r="F28" s="4"/>
      <c r="G28" s="42"/>
      <c r="H28" s="4"/>
    </row>
    <row r="29" spans="2:8" ht="24" customHeight="1">
      <c r="B29" s="11">
        <f t="shared" si="0"/>
        <v>0.75000000000000022</v>
      </c>
      <c r="C29" s="17"/>
      <c r="D29" s="13"/>
      <c r="E29" s="25"/>
      <c r="F29" s="4"/>
      <c r="G29" s="4"/>
      <c r="H29" s="4"/>
    </row>
    <row r="30" spans="2:8" ht="24" customHeight="1">
      <c r="B30" s="12">
        <f t="shared" si="0"/>
        <v>0.77083333333333359</v>
      </c>
      <c r="C30" s="14"/>
      <c r="D30" s="13"/>
      <c r="E30" s="14"/>
      <c r="F30" s="4"/>
      <c r="G30" s="4"/>
      <c r="H30" s="4"/>
    </row>
    <row r="31" spans="2:8" ht="24" customHeight="1">
      <c r="B31" s="11">
        <f t="shared" si="0"/>
        <v>0.79166666666666696</v>
      </c>
      <c r="C31" s="17"/>
      <c r="D31" s="13"/>
      <c r="E31" s="25"/>
      <c r="F31" s="4"/>
      <c r="G31" s="4"/>
      <c r="H31" s="4"/>
    </row>
    <row r="32" spans="2:8" ht="24" customHeight="1">
      <c r="B32" s="12">
        <f t="shared" si="0"/>
        <v>0.81250000000000033</v>
      </c>
      <c r="C32" s="14"/>
      <c r="D32" s="13"/>
      <c r="E32" s="14"/>
      <c r="F32" s="4"/>
      <c r="G32" s="4"/>
      <c r="H32" s="4"/>
    </row>
    <row r="33" spans="2:8" ht="24" customHeight="1">
      <c r="B33" s="11">
        <f t="shared" si="0"/>
        <v>0.8333333333333337</v>
      </c>
      <c r="C33" s="17"/>
      <c r="D33" s="13"/>
      <c r="E33" s="25"/>
      <c r="F33" s="4"/>
      <c r="G33" s="4"/>
      <c r="H33" s="4"/>
    </row>
    <row r="34" spans="2:8" ht="24" customHeight="1">
      <c r="B34" s="12">
        <f t="shared" si="0"/>
        <v>0.85416666666666707</v>
      </c>
      <c r="C34" s="14"/>
      <c r="D34" s="13"/>
      <c r="E34" s="14"/>
      <c r="F34" s="4"/>
      <c r="G34" s="4"/>
      <c r="H34" s="4"/>
    </row>
    <row r="35" spans="2:8" ht="24" customHeight="1">
      <c r="B35" s="11">
        <f t="shared" si="0"/>
        <v>0.87500000000000044</v>
      </c>
      <c r="C35" s="17"/>
      <c r="D35" s="13"/>
      <c r="E35" s="25"/>
      <c r="F35" s="4"/>
      <c r="G35" s="4"/>
      <c r="H35" s="4"/>
    </row>
    <row r="36" spans="2:8" ht="24" customHeight="1">
      <c r="B36" s="12">
        <f t="shared" si="0"/>
        <v>0.89583333333333381</v>
      </c>
      <c r="C36" s="14"/>
      <c r="D36" s="13"/>
      <c r="E36" s="14"/>
      <c r="F36" s="4"/>
      <c r="G36" s="4"/>
      <c r="H36" s="4"/>
    </row>
    <row r="37" spans="2:8" ht="24" customHeight="1">
      <c r="B37" s="11">
        <f t="shared" si="0"/>
        <v>0.91666666666666718</v>
      </c>
      <c r="C37" s="17"/>
      <c r="D37" s="13"/>
      <c r="E37" s="25"/>
      <c r="F37" s="4"/>
      <c r="G37" s="4"/>
      <c r="H37" s="4"/>
    </row>
    <row r="38" spans="2:8" ht="24" customHeight="1">
      <c r="B38" s="12">
        <f t="shared" si="0"/>
        <v>0.93750000000000056</v>
      </c>
      <c r="C38" s="14"/>
      <c r="D38" s="13"/>
      <c r="E38" s="14"/>
      <c r="F38" s="4"/>
      <c r="G38" s="4"/>
      <c r="H38" s="4"/>
    </row>
    <row r="39" spans="2:8" ht="24" customHeight="1">
      <c r="B39" s="11">
        <f t="shared" si="0"/>
        <v>0.95833333333333393</v>
      </c>
      <c r="C39" s="17"/>
      <c r="D39" s="13"/>
      <c r="E39" s="25"/>
      <c r="F39" s="4"/>
      <c r="G39" s="4"/>
      <c r="H39" s="4"/>
    </row>
  </sheetData>
  <pageMargins left="0.3" right="0.3" top="0.3" bottom="0.3" header="0" footer="0"/>
  <pageSetup scale="59"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 Settings'!$B$3:$B$26</xm:f>
          </x14:formula1>
          <xm:sqref>G3</xm:sqref>
        </x14:dataValidation>
        <x14:dataValidation type="list" allowBlank="1" showInputMessage="1" showErrorMessage="1" xr:uid="{00000000-0002-0000-0600-000001000000}">
          <x14:formula1>
            <xm:f>'Data Settings'!$D$3:$D$12</xm:f>
          </x14:formula1>
          <xm:sqref>H3</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G27"/>
  <sheetViews>
    <sheetView showGridLines="0" zoomScale="90" zoomScaleNormal="90" workbookViewId="0">
      <selection activeCell="G8" sqref="G8"/>
    </sheetView>
  </sheetViews>
  <sheetFormatPr defaultColWidth="11.07421875" defaultRowHeight="16"/>
  <cols>
    <col min="1" max="1" width="2.84375" customWidth="1"/>
    <col min="2" max="2" width="12.69140625" style="2" customWidth="1"/>
    <col min="3" max="3" width="3.3046875" customWidth="1"/>
    <col min="5" max="5" width="2.3828125" customWidth="1"/>
    <col min="7" max="7" width="20.69140625" customWidth="1"/>
  </cols>
  <sheetData>
    <row r="1" spans="1:7">
      <c r="A1" s="6"/>
      <c r="B1" s="7"/>
      <c r="C1" s="6"/>
      <c r="D1" s="6"/>
      <c r="E1" s="6"/>
    </row>
    <row r="2" spans="1:7" ht="38" customHeight="1">
      <c r="A2" s="6"/>
      <c r="B2" s="21" t="s">
        <v>1</v>
      </c>
      <c r="C2" s="6"/>
      <c r="D2" s="21" t="s">
        <v>2</v>
      </c>
      <c r="E2" s="6"/>
    </row>
    <row r="3" spans="1:7" s="24" customFormat="1" ht="24" customHeight="1">
      <c r="A3" s="22"/>
      <c r="B3" s="23">
        <v>0.25</v>
      </c>
      <c r="C3" s="22"/>
      <c r="D3" s="23" t="s">
        <v>4</v>
      </c>
      <c r="E3" s="22"/>
    </row>
    <row r="4" spans="1:7" s="24" customFormat="1" ht="24" customHeight="1">
      <c r="A4" s="22"/>
      <c r="B4" s="23">
        <v>0.29166666666666669</v>
      </c>
      <c r="C4" s="22"/>
      <c r="D4" s="23" t="s">
        <v>5</v>
      </c>
      <c r="E4" s="22"/>
    </row>
    <row r="5" spans="1:7" s="24" customFormat="1" ht="24" customHeight="1">
      <c r="A5" s="22"/>
      <c r="B5" s="23">
        <v>0.33333333333333331</v>
      </c>
      <c r="C5" s="22"/>
      <c r="D5" s="23" t="s">
        <v>6</v>
      </c>
      <c r="E5" s="22"/>
      <c r="G5" s="39"/>
    </row>
    <row r="6" spans="1:7" s="24" customFormat="1" ht="24" customHeight="1">
      <c r="A6" s="22"/>
      <c r="B6" s="23">
        <v>0.375</v>
      </c>
      <c r="C6" s="22"/>
      <c r="D6" s="23" t="s">
        <v>3</v>
      </c>
      <c r="E6" s="22"/>
    </row>
    <row r="7" spans="1:7" s="24" customFormat="1" ht="24" customHeight="1">
      <c r="A7" s="22"/>
      <c r="B7" s="23">
        <v>0.41666666666666669</v>
      </c>
      <c r="C7" s="22"/>
      <c r="D7" s="23" t="s">
        <v>7</v>
      </c>
      <c r="E7" s="22"/>
      <c r="G7" s="41"/>
    </row>
    <row r="8" spans="1:7" s="24" customFormat="1" ht="24" customHeight="1">
      <c r="A8" s="22"/>
      <c r="B8" s="23">
        <v>0.45833333333333331</v>
      </c>
      <c r="C8" s="22"/>
      <c r="D8" s="23" t="s">
        <v>8</v>
      </c>
      <c r="E8" s="22"/>
      <c r="G8" s="41"/>
    </row>
    <row r="9" spans="1:7" s="24" customFormat="1" ht="24" customHeight="1">
      <c r="A9" s="22"/>
      <c r="B9" s="23">
        <v>0.5</v>
      </c>
      <c r="C9" s="22"/>
      <c r="D9" s="23" t="s">
        <v>9</v>
      </c>
      <c r="E9" s="22"/>
      <c r="G9" s="41"/>
    </row>
    <row r="10" spans="1:7" s="24" customFormat="1" ht="24" customHeight="1">
      <c r="A10" s="22"/>
      <c r="B10" s="23">
        <v>0.54166666666666663</v>
      </c>
      <c r="C10" s="22"/>
      <c r="D10" s="23" t="s">
        <v>10</v>
      </c>
      <c r="E10" s="22"/>
      <c r="G10" s="41"/>
    </row>
    <row r="11" spans="1:7" s="24" customFormat="1" ht="24" customHeight="1">
      <c r="A11" s="22"/>
      <c r="B11" s="23">
        <v>0.58333333333333337</v>
      </c>
      <c r="C11" s="22"/>
      <c r="D11" s="23" t="s">
        <v>11</v>
      </c>
      <c r="E11" s="22"/>
      <c r="G11" s="41"/>
    </row>
    <row r="12" spans="1:7" s="24" customFormat="1" ht="24" customHeight="1">
      <c r="A12" s="22"/>
      <c r="B12" s="23">
        <v>0.625</v>
      </c>
      <c r="C12" s="22"/>
      <c r="D12" s="23" t="s">
        <v>12</v>
      </c>
      <c r="E12" s="22"/>
      <c r="G12" s="41"/>
    </row>
    <row r="13" spans="1:7" s="24" customFormat="1" ht="24" customHeight="1">
      <c r="A13" s="22"/>
      <c r="B13" s="23">
        <v>0.66666666666666663</v>
      </c>
      <c r="C13" s="22"/>
      <c r="D13" s="22"/>
      <c r="E13" s="22"/>
      <c r="G13" s="41"/>
    </row>
    <row r="14" spans="1:7" s="24" customFormat="1" ht="24" customHeight="1">
      <c r="A14" s="22"/>
      <c r="B14" s="23">
        <v>0.70833333333333337</v>
      </c>
      <c r="C14" s="22"/>
      <c r="D14" s="22"/>
      <c r="E14" s="22"/>
      <c r="G14" s="41"/>
    </row>
    <row r="15" spans="1:7" s="24" customFormat="1" ht="24" customHeight="1">
      <c r="A15" s="22"/>
      <c r="B15" s="23">
        <v>0.75</v>
      </c>
      <c r="C15" s="22"/>
      <c r="D15" s="22"/>
      <c r="E15" s="22"/>
      <c r="G15" s="41"/>
    </row>
    <row r="16" spans="1:7" s="24" customFormat="1" ht="24" customHeight="1">
      <c r="A16" s="22"/>
      <c r="B16" s="23">
        <v>0.79166666666666663</v>
      </c>
      <c r="C16" s="22"/>
      <c r="D16" s="22"/>
      <c r="E16" s="22"/>
      <c r="G16" s="41"/>
    </row>
    <row r="17" spans="1:7" s="24" customFormat="1" ht="24" customHeight="1">
      <c r="A17" s="22"/>
      <c r="B17" s="23">
        <v>0.83333333333333337</v>
      </c>
      <c r="C17" s="22"/>
      <c r="D17" s="22"/>
      <c r="E17" s="22"/>
      <c r="G17" s="41"/>
    </row>
    <row r="18" spans="1:7" s="24" customFormat="1" ht="24" customHeight="1">
      <c r="A18" s="22"/>
      <c r="B18" s="23">
        <v>0.875</v>
      </c>
      <c r="C18" s="22"/>
      <c r="D18" s="22"/>
      <c r="E18" s="22"/>
      <c r="G18" s="41"/>
    </row>
    <row r="19" spans="1:7" s="24" customFormat="1" ht="24" customHeight="1">
      <c r="A19" s="22"/>
      <c r="B19" s="23">
        <v>0.91666666666666663</v>
      </c>
      <c r="C19" s="22"/>
      <c r="D19" s="22"/>
      <c r="E19" s="22"/>
      <c r="G19" s="41"/>
    </row>
    <row r="20" spans="1:7" s="24" customFormat="1" ht="24" customHeight="1">
      <c r="A20" s="22"/>
      <c r="B20" s="23">
        <v>0.95833333333333337</v>
      </c>
      <c r="C20" s="22"/>
      <c r="D20" s="22"/>
      <c r="E20" s="22"/>
      <c r="G20" s="41"/>
    </row>
    <row r="21" spans="1:7" s="24" customFormat="1" ht="24" customHeight="1">
      <c r="A21" s="22"/>
      <c r="B21" s="23">
        <v>0</v>
      </c>
      <c r="C21" s="22"/>
      <c r="D21" s="22"/>
      <c r="E21" s="22"/>
      <c r="G21" s="41"/>
    </row>
    <row r="22" spans="1:7" s="24" customFormat="1" ht="24" customHeight="1">
      <c r="A22" s="22"/>
      <c r="B22" s="23">
        <v>4.1666666666666664E-2</v>
      </c>
      <c r="C22" s="22"/>
      <c r="D22" s="22"/>
      <c r="E22" s="22"/>
      <c r="G22" s="41"/>
    </row>
    <row r="23" spans="1:7" s="24" customFormat="1" ht="24" customHeight="1">
      <c r="A23" s="22"/>
      <c r="B23" s="23">
        <v>8.3333333333333329E-2</v>
      </c>
      <c r="C23" s="22"/>
      <c r="D23" s="22"/>
      <c r="E23" s="22"/>
      <c r="G23" s="41"/>
    </row>
    <row r="24" spans="1:7" s="24" customFormat="1" ht="24" customHeight="1">
      <c r="A24" s="22"/>
      <c r="B24" s="23">
        <v>0.125</v>
      </c>
      <c r="C24" s="22"/>
      <c r="D24" s="22"/>
      <c r="E24" s="22"/>
      <c r="G24" s="41"/>
    </row>
    <row r="25" spans="1:7" s="24" customFormat="1" ht="24" customHeight="1">
      <c r="A25" s="22"/>
      <c r="B25" s="23">
        <v>0.16666666666666666</v>
      </c>
      <c r="C25" s="22"/>
      <c r="D25" s="22"/>
      <c r="E25" s="22"/>
      <c r="G25" s="41"/>
    </row>
    <row r="26" spans="1:7" s="24" customFormat="1" ht="24" customHeight="1">
      <c r="A26" s="22"/>
      <c r="B26" s="23">
        <v>0.20833333333333334</v>
      </c>
      <c r="C26" s="22"/>
      <c r="D26" s="22"/>
      <c r="E26" s="22"/>
      <c r="G26" s="41"/>
    </row>
    <row r="27" spans="1:7" s="24" customFormat="1" ht="24" customHeight="1">
      <c r="A27" s="22"/>
      <c r="B27" s="22"/>
      <c r="C27" s="22"/>
      <c r="D27" s="22"/>
      <c r="E27" s="22"/>
      <c r="G27" s="41"/>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D8CB7-0FCF-AE4B-91E1-AE627975E27A}">
  <sheetPr>
    <tabColor theme="1"/>
  </sheetPr>
  <dimension ref="B2"/>
  <sheetViews>
    <sheetView showGridLines="0" workbookViewId="0">
      <selection activeCell="B70" sqref="B70"/>
    </sheetView>
  </sheetViews>
  <sheetFormatPr defaultColWidth="9.3046875" defaultRowHeight="13.5"/>
  <cols>
    <col min="1" max="1" width="2.84375" style="37" customWidth="1"/>
    <col min="2" max="2" width="75.69140625" style="37" customWidth="1"/>
    <col min="3" max="16384" width="9.3046875" style="37"/>
  </cols>
  <sheetData>
    <row r="2" spans="2:2" ht="108.5">
      <c r="B2" s="38"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Daily Schedule SUN</vt:lpstr>
      <vt:lpstr>MON</vt:lpstr>
      <vt:lpstr>TUES</vt:lpstr>
      <vt:lpstr>WED</vt:lpstr>
      <vt:lpstr>THURS</vt:lpstr>
      <vt:lpstr>FRI</vt:lpstr>
      <vt:lpstr>SAT</vt:lpstr>
      <vt:lpstr>Data Settings</vt:lpstr>
      <vt:lpstr>-Disclaimer-</vt:lpstr>
      <vt:lpstr>'Daily Schedule SUN'!Interval</vt:lpstr>
      <vt:lpstr>FRI!Interval</vt:lpstr>
      <vt:lpstr>MON!Interval</vt:lpstr>
      <vt:lpstr>SAT!Interval</vt:lpstr>
      <vt:lpstr>THURS!Interval</vt:lpstr>
      <vt:lpstr>TUES!Interval</vt:lpstr>
      <vt:lpstr>WED!Interval</vt:lpstr>
      <vt:lpstr>'Daily Schedule SUN'!Область_печати</vt:lpstr>
      <vt:lpstr>FRI!Область_печати</vt:lpstr>
      <vt:lpstr>MON!Область_печати</vt:lpstr>
      <vt:lpstr>SAT!Область_печати</vt:lpstr>
      <vt:lpstr>THURS!Область_печати</vt:lpstr>
      <vt:lpstr>TUES!Область_печати</vt:lpstr>
      <vt:lpstr>WED!Область_печати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2019-03-12T20:07:52Z</dcterms:modified>
</cp:coreProperties>
</file>