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DE - Marketing Budget_HK Revisions 12-10-18/"/>
    </mc:Choice>
  </mc:AlternateContent>
  <xr:revisionPtr revIDLastSave="0" documentId="8_{84A24F2B-7DC7-46EC-89F5-D9FE41C0F4B3}" xr6:coauthVersionLast="40" xr6:coauthVersionMax="40" xr10:uidLastSave="{00000000-0000-0000-0000-000000000000}"/>
  <bookViews>
    <workbookView xWindow="0" yWindow="576" windowWidth="38400" windowHeight="20076" xr2:uid="{00000000-000D-0000-FFFF-FFFF00000000}"/>
  </bookViews>
  <sheets>
    <sheet name="Public Relations-Budget" sheetId="1" r:id="rId1"/>
    <sheet name="MUSTER" sheetId="2" r:id="rId2"/>
    <sheet name="- Disclaimer -" sheetId="3" r:id="rId3"/>
  </sheets>
  <calcPr calcId="191029"/>
</workbook>
</file>

<file path=xl/calcChain.xml><?xml version="1.0" encoding="utf-8"?>
<calcChain xmlns="http://schemas.openxmlformats.org/spreadsheetml/2006/main">
  <c r="B53" i="2" l="1"/>
  <c r="B52" i="2"/>
  <c r="B51" i="2"/>
  <c r="B50" i="2"/>
  <c r="B49" i="2"/>
  <c r="B48" i="2"/>
  <c r="AK43" i="2"/>
  <c r="AJ43" i="2"/>
  <c r="AB43" i="2"/>
  <c r="AA43" i="2"/>
  <c r="S43" i="2"/>
  <c r="R43" i="2"/>
  <c r="J43" i="2"/>
  <c r="I43" i="2"/>
  <c r="AK42" i="2"/>
  <c r="AJ42" i="2"/>
  <c r="AB42" i="2"/>
  <c r="AA42" i="2"/>
  <c r="AC42" i="2" s="1"/>
  <c r="T42" i="2"/>
  <c r="S42" i="2"/>
  <c r="R42" i="2"/>
  <c r="J42" i="2"/>
  <c r="AN42" i="2" s="1"/>
  <c r="I42" i="2"/>
  <c r="AK41" i="2"/>
  <c r="AJ41" i="2"/>
  <c r="AL41" i="2" s="1"/>
  <c r="AB41" i="2"/>
  <c r="AA41" i="2"/>
  <c r="AC41" i="2" s="1"/>
  <c r="S41" i="2"/>
  <c r="T41" i="2" s="1"/>
  <c r="R41" i="2"/>
  <c r="J41" i="2"/>
  <c r="AN41" i="2" s="1"/>
  <c r="I41" i="2"/>
  <c r="AK40" i="2"/>
  <c r="AL40" i="2" s="1"/>
  <c r="AJ40" i="2"/>
  <c r="AB40" i="2"/>
  <c r="AC40" i="2" s="1"/>
  <c r="AA40" i="2"/>
  <c r="S40" i="2"/>
  <c r="R40" i="2"/>
  <c r="J40" i="2"/>
  <c r="I40" i="2"/>
  <c r="K40" i="2" s="1"/>
  <c r="AI39" i="2"/>
  <c r="AH39" i="2"/>
  <c r="AG39" i="2"/>
  <c r="AK39" i="2" s="1"/>
  <c r="AL39" i="2" s="1"/>
  <c r="AF39" i="2"/>
  <c r="AE39" i="2"/>
  <c r="AD39" i="2"/>
  <c r="AJ39" i="2" s="1"/>
  <c r="AB39" i="2"/>
  <c r="Z39" i="2"/>
  <c r="Y39" i="2"/>
  <c r="X39" i="2"/>
  <c r="W39" i="2"/>
  <c r="V39" i="2"/>
  <c r="U39" i="2"/>
  <c r="Q39" i="2"/>
  <c r="P39" i="2"/>
  <c r="O39" i="2"/>
  <c r="N39" i="2"/>
  <c r="M39" i="2"/>
  <c r="S39" i="2" s="1"/>
  <c r="L39" i="2"/>
  <c r="R39" i="2" s="1"/>
  <c r="T39" i="2" s="1"/>
  <c r="H39" i="2"/>
  <c r="G39" i="2"/>
  <c r="F39" i="2"/>
  <c r="J39" i="2" s="1"/>
  <c r="E39" i="2"/>
  <c r="I39" i="2" s="1"/>
  <c r="D39" i="2"/>
  <c r="C39" i="2"/>
  <c r="AK38" i="2"/>
  <c r="AJ38" i="2"/>
  <c r="AB38" i="2"/>
  <c r="AA38" i="2"/>
  <c r="S38" i="2"/>
  <c r="T38" i="2" s="1"/>
  <c r="R38" i="2"/>
  <c r="J38" i="2"/>
  <c r="K38" i="2" s="1"/>
  <c r="I38" i="2"/>
  <c r="AK37" i="2"/>
  <c r="AJ37" i="2"/>
  <c r="AL37" i="2" s="1"/>
  <c r="AB37" i="2"/>
  <c r="AC37" i="2" s="1"/>
  <c r="AA37" i="2"/>
  <c r="S37" i="2"/>
  <c r="R37" i="2"/>
  <c r="AM37" i="2" s="1"/>
  <c r="J37" i="2"/>
  <c r="I37" i="2"/>
  <c r="AK36" i="2"/>
  <c r="AL36" i="2" s="1"/>
  <c r="AJ36" i="2"/>
  <c r="AB36" i="2"/>
  <c r="AC36" i="2" s="1"/>
  <c r="AA36" i="2"/>
  <c r="S36" i="2"/>
  <c r="R36" i="2"/>
  <c r="AM36" i="2" s="1"/>
  <c r="J36" i="2"/>
  <c r="I36" i="2"/>
  <c r="K36" i="2" s="1"/>
  <c r="AK35" i="2"/>
  <c r="AL35" i="2" s="1"/>
  <c r="AJ35" i="2"/>
  <c r="AB35" i="2"/>
  <c r="AA35" i="2"/>
  <c r="T35" i="2"/>
  <c r="S35" i="2"/>
  <c r="R35" i="2"/>
  <c r="J35" i="2"/>
  <c r="I35" i="2"/>
  <c r="AM35" i="2" s="1"/>
  <c r="AI34" i="2"/>
  <c r="AH34" i="2"/>
  <c r="AG34" i="2"/>
  <c r="AK34" i="2" s="1"/>
  <c r="AF34" i="2"/>
  <c r="AE34" i="2"/>
  <c r="AD34" i="2"/>
  <c r="Z34" i="2"/>
  <c r="Y34" i="2"/>
  <c r="X34" i="2"/>
  <c r="W34" i="2"/>
  <c r="V34" i="2"/>
  <c r="U34" i="2"/>
  <c r="Q34" i="2"/>
  <c r="P34" i="2"/>
  <c r="O34" i="2"/>
  <c r="N34" i="2"/>
  <c r="M34" i="2"/>
  <c r="S34" i="2" s="1"/>
  <c r="T34" i="2" s="1"/>
  <c r="L34" i="2"/>
  <c r="R34" i="2" s="1"/>
  <c r="H34" i="2"/>
  <c r="G34" i="2"/>
  <c r="F34" i="2"/>
  <c r="E34" i="2"/>
  <c r="D34" i="2"/>
  <c r="C34" i="2"/>
  <c r="AK33" i="2"/>
  <c r="AJ33" i="2"/>
  <c r="AL33" i="2" s="1"/>
  <c r="AB33" i="2"/>
  <c r="AC33" i="2" s="1"/>
  <c r="AA33" i="2"/>
  <c r="S33" i="2"/>
  <c r="T33" i="2" s="1"/>
  <c r="R33" i="2"/>
  <c r="J33" i="2"/>
  <c r="I33" i="2"/>
  <c r="AM32" i="2"/>
  <c r="AK32" i="2"/>
  <c r="AL32" i="2" s="1"/>
  <c r="AJ32" i="2"/>
  <c r="AB32" i="2"/>
  <c r="AC32" i="2" s="1"/>
  <c r="AA32" i="2"/>
  <c r="S32" i="2"/>
  <c r="R32" i="2"/>
  <c r="K32" i="2"/>
  <c r="J32" i="2"/>
  <c r="I32" i="2"/>
  <c r="AK31" i="2"/>
  <c r="AJ31" i="2"/>
  <c r="AL31" i="2" s="1"/>
  <c r="AB31" i="2"/>
  <c r="AA31" i="2"/>
  <c r="S31" i="2"/>
  <c r="R31" i="2"/>
  <c r="T31" i="2" s="1"/>
  <c r="J31" i="2"/>
  <c r="I31" i="2"/>
  <c r="K31" i="2" s="1"/>
  <c r="AK30" i="2"/>
  <c r="AJ30" i="2"/>
  <c r="AB30" i="2"/>
  <c r="AC30" i="2" s="1"/>
  <c r="AA30" i="2"/>
  <c r="S30" i="2"/>
  <c r="T30" i="2" s="1"/>
  <c r="R30" i="2"/>
  <c r="J30" i="2"/>
  <c r="I30" i="2"/>
  <c r="AM30" i="2" s="1"/>
  <c r="AK29" i="2"/>
  <c r="AJ29" i="2"/>
  <c r="AL29" i="2" s="1"/>
  <c r="AB29" i="2"/>
  <c r="AC29" i="2" s="1"/>
  <c r="AA29" i="2"/>
  <c r="S29" i="2"/>
  <c r="R29" i="2"/>
  <c r="AM29" i="2" s="1"/>
  <c r="J29" i="2"/>
  <c r="I29" i="2"/>
  <c r="AK28" i="2"/>
  <c r="AL28" i="2" s="1"/>
  <c r="AJ28" i="2"/>
  <c r="AB28" i="2"/>
  <c r="AC28" i="2" s="1"/>
  <c r="AA28" i="2"/>
  <c r="S28" i="2"/>
  <c r="R28" i="2"/>
  <c r="J28" i="2"/>
  <c r="I28" i="2"/>
  <c r="AI27" i="2"/>
  <c r="AH27" i="2"/>
  <c r="AG27" i="2"/>
  <c r="AF27" i="2"/>
  <c r="AE27" i="2"/>
  <c r="AD27" i="2"/>
  <c r="Z27" i="2"/>
  <c r="Y27" i="2"/>
  <c r="X27" i="2"/>
  <c r="AB27" i="2" s="1"/>
  <c r="AC27" i="2" s="1"/>
  <c r="W27" i="2"/>
  <c r="V27" i="2"/>
  <c r="U27" i="2"/>
  <c r="AA27" i="2" s="1"/>
  <c r="Q27" i="2"/>
  <c r="P27" i="2"/>
  <c r="O27" i="2"/>
  <c r="N27" i="2"/>
  <c r="R27" i="2" s="1"/>
  <c r="M27" i="2"/>
  <c r="S27" i="2" s="1"/>
  <c r="L27" i="2"/>
  <c r="H27" i="2"/>
  <c r="G27" i="2"/>
  <c r="F27" i="2"/>
  <c r="J27" i="2" s="1"/>
  <c r="E27" i="2"/>
  <c r="D27" i="2"/>
  <c r="C27" i="2"/>
  <c r="AK26" i="2"/>
  <c r="AJ26" i="2"/>
  <c r="AB26" i="2"/>
  <c r="AC26" i="2" s="1"/>
  <c r="AA26" i="2"/>
  <c r="S26" i="2"/>
  <c r="T26" i="2" s="1"/>
  <c r="R26" i="2"/>
  <c r="J26" i="2"/>
  <c r="I26" i="2"/>
  <c r="AK25" i="2"/>
  <c r="AJ25" i="2"/>
  <c r="AL25" i="2" s="1"/>
  <c r="AB25" i="2"/>
  <c r="AA25" i="2"/>
  <c r="S25" i="2"/>
  <c r="R25" i="2"/>
  <c r="T25" i="2" s="1"/>
  <c r="J25" i="2"/>
  <c r="I25" i="2"/>
  <c r="AK24" i="2"/>
  <c r="AL24" i="2" s="1"/>
  <c r="AJ24" i="2"/>
  <c r="AB24" i="2"/>
  <c r="AA24" i="2"/>
  <c r="S24" i="2"/>
  <c r="R24" i="2"/>
  <c r="J24" i="2"/>
  <c r="K24" i="2" s="1"/>
  <c r="I24" i="2"/>
  <c r="AK23" i="2"/>
  <c r="AJ23" i="2"/>
  <c r="AL23" i="2" s="1"/>
  <c r="AB23" i="2"/>
  <c r="AC23" i="2" s="1"/>
  <c r="AA23" i="2"/>
  <c r="S23" i="2"/>
  <c r="R23" i="2"/>
  <c r="T23" i="2" s="1"/>
  <c r="K23" i="2"/>
  <c r="J23" i="2"/>
  <c r="AN23" i="2" s="1"/>
  <c r="I23" i="2"/>
  <c r="AK22" i="2"/>
  <c r="AJ22" i="2"/>
  <c r="AB22" i="2"/>
  <c r="AA22" i="2"/>
  <c r="AC22" i="2" s="1"/>
  <c r="S22" i="2"/>
  <c r="R22" i="2"/>
  <c r="J22" i="2"/>
  <c r="I22" i="2"/>
  <c r="AL21" i="2"/>
  <c r="AK21" i="2"/>
  <c r="AJ21" i="2"/>
  <c r="AB21" i="2"/>
  <c r="AC21" i="2" s="1"/>
  <c r="AA21" i="2"/>
  <c r="S21" i="2"/>
  <c r="R21" i="2"/>
  <c r="AM21" i="2" s="1"/>
  <c r="J21" i="2"/>
  <c r="I21" i="2"/>
  <c r="AK20" i="2"/>
  <c r="AL20" i="2" s="1"/>
  <c r="AJ20" i="2"/>
  <c r="AB20" i="2"/>
  <c r="AA20" i="2"/>
  <c r="AC20" i="2" s="1"/>
  <c r="S20" i="2"/>
  <c r="R20" i="2"/>
  <c r="J20" i="2"/>
  <c r="I20" i="2"/>
  <c r="K20" i="2" s="1"/>
  <c r="AI19" i="2"/>
  <c r="AH19" i="2"/>
  <c r="AG19" i="2"/>
  <c r="AF19" i="2"/>
  <c r="AJ19" i="2" s="1"/>
  <c r="AE19" i="2"/>
  <c r="AD19" i="2"/>
  <c r="Z19" i="2"/>
  <c r="Y19" i="2"/>
  <c r="X19" i="2"/>
  <c r="W19" i="2"/>
  <c r="V19" i="2"/>
  <c r="U19" i="2"/>
  <c r="AA19" i="2" s="1"/>
  <c r="Q19" i="2"/>
  <c r="Q44" i="2" s="1"/>
  <c r="P19" i="2"/>
  <c r="O19" i="2"/>
  <c r="N19" i="2"/>
  <c r="R19" i="2" s="1"/>
  <c r="M19" i="2"/>
  <c r="S19" i="2" s="1"/>
  <c r="L19" i="2"/>
  <c r="H19" i="2"/>
  <c r="G19" i="2"/>
  <c r="F19" i="2"/>
  <c r="E19" i="2"/>
  <c r="D19" i="2"/>
  <c r="C19" i="2"/>
  <c r="AN18" i="2"/>
  <c r="AK18" i="2"/>
  <c r="AJ18" i="2"/>
  <c r="AC18" i="2"/>
  <c r="AB18" i="2"/>
  <c r="AA18" i="2"/>
  <c r="S18" i="2"/>
  <c r="R18" i="2"/>
  <c r="AM18" i="2" s="1"/>
  <c r="J18" i="2"/>
  <c r="I18" i="2"/>
  <c r="AK17" i="2"/>
  <c r="AL17" i="2" s="1"/>
  <c r="AJ17" i="2"/>
  <c r="AB17" i="2"/>
  <c r="AA17" i="2"/>
  <c r="S17" i="2"/>
  <c r="R17" i="2"/>
  <c r="J17" i="2"/>
  <c r="I17" i="2"/>
  <c r="AK16" i="2"/>
  <c r="AL16" i="2" s="1"/>
  <c r="AJ16" i="2"/>
  <c r="AB16" i="2"/>
  <c r="AA16" i="2"/>
  <c r="S16" i="2"/>
  <c r="R16" i="2"/>
  <c r="J16" i="2"/>
  <c r="K16" i="2" s="1"/>
  <c r="I16" i="2"/>
  <c r="AK15" i="2"/>
  <c r="AJ15" i="2"/>
  <c r="AL15" i="2" s="1"/>
  <c r="AB15" i="2"/>
  <c r="AA15" i="2"/>
  <c r="S15" i="2"/>
  <c r="R15" i="2"/>
  <c r="T15" i="2" s="1"/>
  <c r="K15" i="2"/>
  <c r="J15" i="2"/>
  <c r="I15" i="2"/>
  <c r="AK14" i="2"/>
  <c r="AJ14" i="2"/>
  <c r="AB14" i="2"/>
  <c r="AA14" i="2"/>
  <c r="S14" i="2"/>
  <c r="R14" i="2"/>
  <c r="J14" i="2"/>
  <c r="I14" i="2"/>
  <c r="K14" i="2" s="1"/>
  <c r="AL13" i="2"/>
  <c r="AK13" i="2"/>
  <c r="AJ13" i="2"/>
  <c r="AB13" i="2"/>
  <c r="AC13" i="2" s="1"/>
  <c r="AA13" i="2"/>
  <c r="S13" i="2"/>
  <c r="R13" i="2"/>
  <c r="AM13" i="2" s="1"/>
  <c r="J13" i="2"/>
  <c r="I13" i="2"/>
  <c r="AI12" i="2"/>
  <c r="AH12" i="2"/>
  <c r="AH44" i="2" s="1"/>
  <c r="AG12" i="2"/>
  <c r="AF12" i="2"/>
  <c r="AE12" i="2"/>
  <c r="AD12" i="2"/>
  <c r="AJ12" i="2" s="1"/>
  <c r="Z12" i="2"/>
  <c r="Y12" i="2"/>
  <c r="X12" i="2"/>
  <c r="W12" i="2"/>
  <c r="V12" i="2"/>
  <c r="U12" i="2"/>
  <c r="Q12" i="2"/>
  <c r="P12" i="2"/>
  <c r="O12" i="2"/>
  <c r="N12" i="2"/>
  <c r="M12" i="2"/>
  <c r="L12" i="2"/>
  <c r="H12" i="2"/>
  <c r="G12" i="2"/>
  <c r="F12" i="2"/>
  <c r="J12" i="2" s="1"/>
  <c r="E12" i="2"/>
  <c r="D12" i="2"/>
  <c r="C12" i="2"/>
  <c r="AK11" i="2"/>
  <c r="AJ11" i="2"/>
  <c r="AB11" i="2"/>
  <c r="AA11" i="2"/>
  <c r="S11" i="2"/>
  <c r="T11" i="2" s="1"/>
  <c r="R11" i="2"/>
  <c r="J11" i="2"/>
  <c r="I11" i="2"/>
  <c r="AK10" i="2"/>
  <c r="AL10" i="2" s="1"/>
  <c r="AJ10" i="2"/>
  <c r="AB10" i="2"/>
  <c r="AA10" i="2"/>
  <c r="AC10" i="2" s="1"/>
  <c r="S10" i="2"/>
  <c r="T10" i="2" s="1"/>
  <c r="R10" i="2"/>
  <c r="J10" i="2"/>
  <c r="K10" i="2" s="1"/>
  <c r="I10" i="2"/>
  <c r="AK9" i="2"/>
  <c r="AJ9" i="2"/>
  <c r="AB9" i="2"/>
  <c r="AC9" i="2" s="1"/>
  <c r="AA9" i="2"/>
  <c r="S9" i="2"/>
  <c r="T9" i="2" s="1"/>
  <c r="R9" i="2"/>
  <c r="J9" i="2"/>
  <c r="I9" i="2"/>
  <c r="AK8" i="2"/>
  <c r="AJ8" i="2"/>
  <c r="AB8" i="2"/>
  <c r="AC8" i="2" s="1"/>
  <c r="AA8" i="2"/>
  <c r="S8" i="2"/>
  <c r="R8" i="2"/>
  <c r="J8" i="2"/>
  <c r="I8" i="2"/>
  <c r="AK7" i="2"/>
  <c r="AJ7" i="2"/>
  <c r="AB7" i="2"/>
  <c r="AA7" i="2"/>
  <c r="S7" i="2"/>
  <c r="T7" i="2" s="1"/>
  <c r="R7" i="2"/>
  <c r="J7" i="2"/>
  <c r="I7" i="2"/>
  <c r="AK6" i="2"/>
  <c r="AJ6" i="2"/>
  <c r="AB6" i="2"/>
  <c r="AC6" i="2" s="1"/>
  <c r="AA6" i="2"/>
  <c r="S6" i="2"/>
  <c r="R6" i="2"/>
  <c r="J6" i="2"/>
  <c r="I6" i="2"/>
  <c r="AM6" i="2" s="1"/>
  <c r="AI5" i="2"/>
  <c r="AH5" i="2"/>
  <c r="AG5" i="2"/>
  <c r="AF5" i="2"/>
  <c r="AE5" i="2"/>
  <c r="AD5" i="2"/>
  <c r="Z5" i="2"/>
  <c r="Y5" i="2"/>
  <c r="X5" i="2"/>
  <c r="W5" i="2"/>
  <c r="V5" i="2"/>
  <c r="U5" i="2"/>
  <c r="Q5" i="2"/>
  <c r="P5" i="2"/>
  <c r="O5" i="2"/>
  <c r="O44" i="2" s="1"/>
  <c r="N5" i="2"/>
  <c r="N44" i="2" s="1"/>
  <c r="M5" i="2"/>
  <c r="L5" i="2"/>
  <c r="H5" i="2"/>
  <c r="G5" i="2"/>
  <c r="F5" i="2"/>
  <c r="E5" i="2"/>
  <c r="D5" i="2"/>
  <c r="J5" i="2" s="1"/>
  <c r="C5" i="2"/>
  <c r="B54" i="1"/>
  <c r="B53" i="1"/>
  <c r="B52" i="1"/>
  <c r="B51" i="1"/>
  <c r="B50" i="1"/>
  <c r="B49" i="1"/>
  <c r="AK44" i="1"/>
  <c r="AL44" i="1" s="1"/>
  <c r="AJ44" i="1"/>
  <c r="AB44" i="1"/>
  <c r="AA44" i="1"/>
  <c r="S44" i="1"/>
  <c r="T44" i="1" s="1"/>
  <c r="R44" i="1"/>
  <c r="J44" i="1"/>
  <c r="I44" i="1"/>
  <c r="AK43" i="1"/>
  <c r="AL43" i="1" s="1"/>
  <c r="AJ43" i="1"/>
  <c r="AB43" i="1"/>
  <c r="AA43" i="1"/>
  <c r="S43" i="1"/>
  <c r="R43" i="1"/>
  <c r="J43" i="1"/>
  <c r="I43" i="1"/>
  <c r="AK42" i="1"/>
  <c r="AJ42" i="1"/>
  <c r="AB42" i="1"/>
  <c r="AA42" i="1"/>
  <c r="S42" i="1"/>
  <c r="T42" i="1" s="1"/>
  <c r="R42" i="1"/>
  <c r="J42" i="1"/>
  <c r="I42" i="1"/>
  <c r="AK41" i="1"/>
  <c r="AJ41" i="1"/>
  <c r="AB41" i="1"/>
  <c r="AA41" i="1"/>
  <c r="S41" i="1"/>
  <c r="R41" i="1"/>
  <c r="J41" i="1"/>
  <c r="I41" i="1"/>
  <c r="AI40" i="1"/>
  <c r="AH40" i="1"/>
  <c r="AG40" i="1"/>
  <c r="AF40" i="1"/>
  <c r="AE40" i="1"/>
  <c r="AD40" i="1"/>
  <c r="Z40" i="1"/>
  <c r="Y40" i="1"/>
  <c r="X40" i="1"/>
  <c r="W40" i="1"/>
  <c r="V40" i="1"/>
  <c r="U40" i="1"/>
  <c r="Q40" i="1"/>
  <c r="P40" i="1"/>
  <c r="O40" i="1"/>
  <c r="N40" i="1"/>
  <c r="M40" i="1"/>
  <c r="L40" i="1"/>
  <c r="H40" i="1"/>
  <c r="G40" i="1"/>
  <c r="F40" i="1"/>
  <c r="E40" i="1"/>
  <c r="D40" i="1"/>
  <c r="C40" i="1"/>
  <c r="AK39" i="1"/>
  <c r="AJ39" i="1"/>
  <c r="AB39" i="1"/>
  <c r="AA39" i="1"/>
  <c r="S39" i="1"/>
  <c r="R39" i="1"/>
  <c r="J39" i="1"/>
  <c r="I39" i="1"/>
  <c r="K39" i="1" s="1"/>
  <c r="AK38" i="1"/>
  <c r="AL38" i="1" s="1"/>
  <c r="AJ38" i="1"/>
  <c r="AB38" i="1"/>
  <c r="AA38" i="1"/>
  <c r="S38" i="1"/>
  <c r="R38" i="1"/>
  <c r="J38" i="1"/>
  <c r="I38" i="1"/>
  <c r="AK37" i="1"/>
  <c r="AJ37" i="1"/>
  <c r="AB37" i="1"/>
  <c r="AA37" i="1"/>
  <c r="S37" i="1"/>
  <c r="R37" i="1"/>
  <c r="J37" i="1"/>
  <c r="I37" i="1"/>
  <c r="AK36" i="1"/>
  <c r="AJ36" i="1"/>
  <c r="AB36" i="1"/>
  <c r="AA36" i="1"/>
  <c r="S36" i="1"/>
  <c r="R36" i="1"/>
  <c r="J36" i="1"/>
  <c r="I36" i="1"/>
  <c r="AI35" i="1"/>
  <c r="AH35" i="1"/>
  <c r="AG35" i="1"/>
  <c r="AF35" i="1"/>
  <c r="AE35" i="1"/>
  <c r="AD35" i="1"/>
  <c r="Z35" i="1"/>
  <c r="Y35" i="1"/>
  <c r="X35" i="1"/>
  <c r="W35" i="1"/>
  <c r="V35" i="1"/>
  <c r="U35" i="1"/>
  <c r="AA35" i="1" s="1"/>
  <c r="Q35" i="1"/>
  <c r="P35" i="1"/>
  <c r="O35" i="1"/>
  <c r="N35" i="1"/>
  <c r="R35" i="1" s="1"/>
  <c r="M35" i="1"/>
  <c r="L35" i="1"/>
  <c r="H35" i="1"/>
  <c r="G35" i="1"/>
  <c r="F35" i="1"/>
  <c r="E35" i="1"/>
  <c r="D35" i="1"/>
  <c r="C35" i="1"/>
  <c r="I35" i="1" s="1"/>
  <c r="AK34" i="1"/>
  <c r="AJ34" i="1"/>
  <c r="AB34" i="1"/>
  <c r="AA34" i="1"/>
  <c r="S34" i="1"/>
  <c r="R34" i="1"/>
  <c r="J34" i="1"/>
  <c r="I34" i="1"/>
  <c r="AK33" i="1"/>
  <c r="AJ33" i="1"/>
  <c r="AB33" i="1"/>
  <c r="AA33" i="1"/>
  <c r="S33" i="1"/>
  <c r="R33" i="1"/>
  <c r="J33" i="1"/>
  <c r="I33" i="1"/>
  <c r="AK32" i="1"/>
  <c r="AJ32" i="1"/>
  <c r="AB32" i="1"/>
  <c r="AA32" i="1"/>
  <c r="S32" i="1"/>
  <c r="R32" i="1"/>
  <c r="J32" i="1"/>
  <c r="I32" i="1"/>
  <c r="AK31" i="1"/>
  <c r="AJ31" i="1"/>
  <c r="AB31" i="1"/>
  <c r="AA31" i="1"/>
  <c r="S31" i="1"/>
  <c r="R31" i="1"/>
  <c r="J31" i="1"/>
  <c r="I31" i="1"/>
  <c r="AK30" i="1"/>
  <c r="AL30" i="1" s="1"/>
  <c r="AJ30" i="1"/>
  <c r="AB30" i="1"/>
  <c r="AA30" i="1"/>
  <c r="S30" i="1"/>
  <c r="R30" i="1"/>
  <c r="J30" i="1"/>
  <c r="I30" i="1"/>
  <c r="AK29" i="1"/>
  <c r="AJ29" i="1"/>
  <c r="AB29" i="1"/>
  <c r="AA29" i="1"/>
  <c r="S29" i="1"/>
  <c r="R29" i="1"/>
  <c r="J29" i="1"/>
  <c r="I29" i="1"/>
  <c r="AI28" i="1"/>
  <c r="AH28" i="1"/>
  <c r="AG28" i="1"/>
  <c r="AF28" i="1"/>
  <c r="AE28" i="1"/>
  <c r="AD28" i="1"/>
  <c r="Z28" i="1"/>
  <c r="Y28" i="1"/>
  <c r="X28" i="1"/>
  <c r="W28" i="1"/>
  <c r="V28" i="1"/>
  <c r="U28" i="1"/>
  <c r="Q28" i="1"/>
  <c r="P28" i="1"/>
  <c r="O28" i="1"/>
  <c r="N28" i="1"/>
  <c r="M28" i="1"/>
  <c r="L28" i="1"/>
  <c r="H28" i="1"/>
  <c r="G28" i="1"/>
  <c r="F28" i="1"/>
  <c r="E28" i="1"/>
  <c r="D28" i="1"/>
  <c r="C28" i="1"/>
  <c r="AK27" i="1"/>
  <c r="AJ27" i="1"/>
  <c r="AB27" i="1"/>
  <c r="AA27" i="1"/>
  <c r="S27" i="1"/>
  <c r="R27" i="1"/>
  <c r="J27" i="1"/>
  <c r="I27" i="1"/>
  <c r="AK26" i="1"/>
  <c r="AJ26" i="1"/>
  <c r="AB26" i="1"/>
  <c r="AA26" i="1"/>
  <c r="S26" i="1"/>
  <c r="R26" i="1"/>
  <c r="J26" i="1"/>
  <c r="I26" i="1"/>
  <c r="AK25" i="1"/>
  <c r="AJ25" i="1"/>
  <c r="AB25" i="1"/>
  <c r="AA25" i="1"/>
  <c r="S25" i="1"/>
  <c r="R25" i="1"/>
  <c r="J25" i="1"/>
  <c r="I25" i="1"/>
  <c r="AK24" i="1"/>
  <c r="AJ24" i="1"/>
  <c r="AB24" i="1"/>
  <c r="AA24" i="1"/>
  <c r="S24" i="1"/>
  <c r="R24" i="1"/>
  <c r="J24" i="1"/>
  <c r="I24" i="1"/>
  <c r="AK23" i="1"/>
  <c r="AJ23" i="1"/>
  <c r="AB23" i="1"/>
  <c r="AA23" i="1"/>
  <c r="S23" i="1"/>
  <c r="R23" i="1"/>
  <c r="J23" i="1"/>
  <c r="I23" i="1"/>
  <c r="AK22" i="1"/>
  <c r="AJ22" i="1"/>
  <c r="AB22" i="1"/>
  <c r="AA22" i="1"/>
  <c r="S22" i="1"/>
  <c r="R22" i="1"/>
  <c r="J22" i="1"/>
  <c r="I22" i="1"/>
  <c r="AK21" i="1"/>
  <c r="AJ21" i="1"/>
  <c r="AB21" i="1"/>
  <c r="AA21" i="1"/>
  <c r="S21" i="1"/>
  <c r="R21" i="1"/>
  <c r="J21" i="1"/>
  <c r="I21" i="1"/>
  <c r="AI20" i="1"/>
  <c r="AH20" i="1"/>
  <c r="AG20" i="1"/>
  <c r="AF20" i="1"/>
  <c r="AE20" i="1"/>
  <c r="AD20" i="1"/>
  <c r="Z20" i="1"/>
  <c r="Y20" i="1"/>
  <c r="X20" i="1"/>
  <c r="W20" i="1"/>
  <c r="V20" i="1"/>
  <c r="U20" i="1"/>
  <c r="Q20" i="1"/>
  <c r="P20" i="1"/>
  <c r="O20" i="1"/>
  <c r="N20" i="1"/>
  <c r="M20" i="1"/>
  <c r="L20" i="1"/>
  <c r="H20" i="1"/>
  <c r="G20" i="1"/>
  <c r="F20" i="1"/>
  <c r="E20" i="1"/>
  <c r="D20" i="1"/>
  <c r="C20" i="1"/>
  <c r="AK19" i="1"/>
  <c r="AJ19" i="1"/>
  <c r="AB19" i="1"/>
  <c r="AA19" i="1"/>
  <c r="S19" i="1"/>
  <c r="R19" i="1"/>
  <c r="J19" i="1"/>
  <c r="I19" i="1"/>
  <c r="AK18" i="1"/>
  <c r="AJ18" i="1"/>
  <c r="AB18" i="1"/>
  <c r="AA18" i="1"/>
  <c r="S18" i="1"/>
  <c r="R18" i="1"/>
  <c r="J18" i="1"/>
  <c r="I18" i="1"/>
  <c r="AK17" i="1"/>
  <c r="AJ17" i="1"/>
  <c r="AB17" i="1"/>
  <c r="AA17" i="1"/>
  <c r="S17" i="1"/>
  <c r="R17" i="1"/>
  <c r="J17" i="1"/>
  <c r="I17" i="1"/>
  <c r="AK16" i="1"/>
  <c r="AJ16" i="1"/>
  <c r="AB16" i="1"/>
  <c r="AA16" i="1"/>
  <c r="S16" i="1"/>
  <c r="R16" i="1"/>
  <c r="J16" i="1"/>
  <c r="I16" i="1"/>
  <c r="AK15" i="1"/>
  <c r="AJ15" i="1"/>
  <c r="AB15" i="1"/>
  <c r="AA15" i="1"/>
  <c r="S15" i="1"/>
  <c r="R15" i="1"/>
  <c r="J15" i="1"/>
  <c r="I15" i="1"/>
  <c r="AK14" i="1"/>
  <c r="AJ14" i="1"/>
  <c r="AB14" i="1"/>
  <c r="AA14" i="1"/>
  <c r="S14" i="1"/>
  <c r="R14" i="1"/>
  <c r="J14" i="1"/>
  <c r="I14" i="1"/>
  <c r="AI13" i="1"/>
  <c r="AH13" i="1"/>
  <c r="AG13" i="1"/>
  <c r="AF13" i="1"/>
  <c r="AE13" i="1"/>
  <c r="AD13" i="1"/>
  <c r="Z13" i="1"/>
  <c r="Y13" i="1"/>
  <c r="X13" i="1"/>
  <c r="W13" i="1"/>
  <c r="V13" i="1"/>
  <c r="U13" i="1"/>
  <c r="Q13" i="1"/>
  <c r="P13" i="1"/>
  <c r="O13" i="1"/>
  <c r="N13" i="1"/>
  <c r="M13" i="1"/>
  <c r="L13" i="1"/>
  <c r="H13" i="1"/>
  <c r="G13" i="1"/>
  <c r="F13" i="1"/>
  <c r="E13" i="1"/>
  <c r="D13" i="1"/>
  <c r="C13" i="1"/>
  <c r="AK12" i="1"/>
  <c r="AJ12" i="1"/>
  <c r="AB12" i="1"/>
  <c r="AA12" i="1"/>
  <c r="S12" i="1"/>
  <c r="R12" i="1"/>
  <c r="J12" i="1"/>
  <c r="I12" i="1"/>
  <c r="AK11" i="1"/>
  <c r="AJ11" i="1"/>
  <c r="AB11" i="1"/>
  <c r="AA11" i="1"/>
  <c r="S11" i="1"/>
  <c r="R11" i="1"/>
  <c r="J11" i="1"/>
  <c r="I11" i="1"/>
  <c r="AK10" i="1"/>
  <c r="AJ10" i="1"/>
  <c r="AB10" i="1"/>
  <c r="AA10" i="1"/>
  <c r="S10" i="1"/>
  <c r="R10" i="1"/>
  <c r="J10" i="1"/>
  <c r="I10" i="1"/>
  <c r="AK9" i="1"/>
  <c r="AJ9" i="1"/>
  <c r="AB9" i="1"/>
  <c r="AA9" i="1"/>
  <c r="S9" i="1"/>
  <c r="R9" i="1"/>
  <c r="J9" i="1"/>
  <c r="I9" i="1"/>
  <c r="AK8" i="1"/>
  <c r="AJ8" i="1"/>
  <c r="AB8" i="1"/>
  <c r="AA8" i="1"/>
  <c r="S8" i="1"/>
  <c r="R8" i="1"/>
  <c r="J8" i="1"/>
  <c r="I8" i="1"/>
  <c r="AK7" i="1"/>
  <c r="AJ7" i="1"/>
  <c r="AB7" i="1"/>
  <c r="AA7" i="1"/>
  <c r="S7" i="1"/>
  <c r="R7" i="1"/>
  <c r="J7" i="1"/>
  <c r="I7" i="1"/>
  <c r="AI6" i="1"/>
  <c r="AH6" i="1"/>
  <c r="AG6" i="1"/>
  <c r="AF6" i="1"/>
  <c r="AE6" i="1"/>
  <c r="AD6" i="1"/>
  <c r="Z6" i="1"/>
  <c r="Y6" i="1"/>
  <c r="X6" i="1"/>
  <c r="W6" i="1"/>
  <c r="V6" i="1"/>
  <c r="U6" i="1"/>
  <c r="Q6" i="1"/>
  <c r="P6" i="1"/>
  <c r="O6" i="1"/>
  <c r="N6" i="1"/>
  <c r="M6" i="1"/>
  <c r="L6" i="1"/>
  <c r="H6" i="1"/>
  <c r="G6" i="1"/>
  <c r="F6" i="1"/>
  <c r="E6" i="1"/>
  <c r="D6" i="1"/>
  <c r="C6" i="1"/>
  <c r="T14" i="2" l="1"/>
  <c r="AD44" i="2"/>
  <c r="F44" i="2"/>
  <c r="W44" i="2"/>
  <c r="AN7" i="2"/>
  <c r="AM9" i="2"/>
  <c r="AL9" i="2"/>
  <c r="I12" i="2"/>
  <c r="R12" i="2"/>
  <c r="AA12" i="2"/>
  <c r="AC14" i="2"/>
  <c r="AC16" i="2"/>
  <c r="K17" i="2"/>
  <c r="AC17" i="2"/>
  <c r="J19" i="2"/>
  <c r="J44" i="2" s="1"/>
  <c r="AB19" i="2"/>
  <c r="AC19" i="2" s="1"/>
  <c r="AK19" i="2"/>
  <c r="AC24" i="2"/>
  <c r="AM26" i="2"/>
  <c r="AJ27" i="2"/>
  <c r="T29" i="2"/>
  <c r="I34" i="2"/>
  <c r="AB34" i="2"/>
  <c r="AC34" i="2" s="1"/>
  <c r="AC35" i="2"/>
  <c r="AC38" i="2"/>
  <c r="AA39" i="2"/>
  <c r="AM39" i="2" s="1"/>
  <c r="C53" i="2" s="1"/>
  <c r="Y44" i="2"/>
  <c r="K43" i="2"/>
  <c r="AC43" i="2"/>
  <c r="AO18" i="2"/>
  <c r="AN26" i="2"/>
  <c r="AO26" i="2" s="1"/>
  <c r="E44" i="2"/>
  <c r="AL7" i="2"/>
  <c r="T8" i="2"/>
  <c r="AL8" i="2"/>
  <c r="AN9" i="2"/>
  <c r="AL11" i="2"/>
  <c r="AL14" i="2"/>
  <c r="T18" i="2"/>
  <c r="AM22" i="2"/>
  <c r="T27" i="2"/>
  <c r="T28" i="2"/>
  <c r="K35" i="2"/>
  <c r="AN38" i="2"/>
  <c r="AM41" i="2"/>
  <c r="AO41" i="2" s="1"/>
  <c r="K42" i="2"/>
  <c r="I5" i="2"/>
  <c r="I44" i="2" s="1"/>
  <c r="AI44" i="2"/>
  <c r="AN8" i="2"/>
  <c r="AB12" i="2"/>
  <c r="AC12" i="2" s="1"/>
  <c r="AG44" i="2"/>
  <c r="AM16" i="2"/>
  <c r="T17" i="2"/>
  <c r="I19" i="2"/>
  <c r="AM20" i="2"/>
  <c r="AM24" i="2"/>
  <c r="I27" i="2"/>
  <c r="AK27" i="2"/>
  <c r="AL27" i="2" s="1"/>
  <c r="AN32" i="2"/>
  <c r="AO32" i="2" s="1"/>
  <c r="J34" i="2"/>
  <c r="AA34" i="2"/>
  <c r="AJ34" i="2"/>
  <c r="AL34" i="2" s="1"/>
  <c r="T43" i="2"/>
  <c r="J13" i="1"/>
  <c r="AN16" i="1"/>
  <c r="AB20" i="1"/>
  <c r="K23" i="1"/>
  <c r="T22" i="1"/>
  <c r="AC11" i="1"/>
  <c r="K12" i="1"/>
  <c r="K14" i="1"/>
  <c r="AC14" i="1"/>
  <c r="K21" i="1"/>
  <c r="AC21" i="1"/>
  <c r="K22" i="1"/>
  <c r="AJ13" i="1"/>
  <c r="AN24" i="1"/>
  <c r="AC25" i="1"/>
  <c r="AC29" i="1"/>
  <c r="AL10" i="1"/>
  <c r="T8" i="1"/>
  <c r="T9" i="1"/>
  <c r="C45" i="1"/>
  <c r="AM9" i="1"/>
  <c r="AM10" i="1"/>
  <c r="T11" i="1"/>
  <c r="T12" i="1"/>
  <c r="T16" i="1"/>
  <c r="T18" i="1"/>
  <c r="K31" i="1"/>
  <c r="AC39" i="1"/>
  <c r="K43" i="1"/>
  <c r="AC7" i="1"/>
  <c r="AM17" i="1"/>
  <c r="T24" i="1"/>
  <c r="T25" i="1"/>
  <c r="T26" i="1"/>
  <c r="AK28" i="1"/>
  <c r="AM39" i="1"/>
  <c r="R40" i="1"/>
  <c r="AA40" i="1"/>
  <c r="AN33" i="1"/>
  <c r="K8" i="1"/>
  <c r="K17" i="1"/>
  <c r="T27" i="1"/>
  <c r="AC44" i="1"/>
  <c r="F45" i="1"/>
  <c r="X45" i="1"/>
  <c r="AK6" i="1"/>
  <c r="AI45" i="1"/>
  <c r="S13" i="1"/>
  <c r="AK13" i="1"/>
  <c r="AL13" i="1" s="1"/>
  <c r="AL15" i="1"/>
  <c r="I28" i="1"/>
  <c r="AN32" i="1"/>
  <c r="AC32" i="1"/>
  <c r="AC33" i="1"/>
  <c r="S35" i="1"/>
  <c r="AC37" i="1"/>
  <c r="AH45" i="1"/>
  <c r="AC17" i="1"/>
  <c r="AL26" i="1"/>
  <c r="AL27" i="1"/>
  <c r="T41" i="1"/>
  <c r="AC43" i="1"/>
  <c r="I6" i="1"/>
  <c r="AL9" i="1"/>
  <c r="AM16" i="1"/>
  <c r="AO16" i="1" s="1"/>
  <c r="R20" i="1"/>
  <c r="AA20" i="1"/>
  <c r="AB28" i="1"/>
  <c r="AL32" i="1"/>
  <c r="AJ35" i="1"/>
  <c r="AM35" i="1" s="1"/>
  <c r="C53" i="1" s="1"/>
  <c r="AM36" i="1"/>
  <c r="J40" i="1"/>
  <c r="S40" i="1"/>
  <c r="T40" i="1" s="1"/>
  <c r="AB40" i="1"/>
  <c r="AC40" i="1" s="1"/>
  <c r="AC41" i="1"/>
  <c r="AN15" i="1"/>
  <c r="K15" i="1"/>
  <c r="K9" i="1"/>
  <c r="AM11" i="1"/>
  <c r="AN21" i="1"/>
  <c r="AL22" i="1"/>
  <c r="AM25" i="1"/>
  <c r="K30" i="1"/>
  <c r="T32" i="1"/>
  <c r="K38" i="1"/>
  <c r="G45" i="1"/>
  <c r="N45" i="1"/>
  <c r="R6" i="1"/>
  <c r="T7" i="1"/>
  <c r="AL14" i="1"/>
  <c r="AL16" i="1"/>
  <c r="AL18" i="1"/>
  <c r="T19" i="1"/>
  <c r="AL19" i="1"/>
  <c r="T29" i="1"/>
  <c r="AO33" i="1"/>
  <c r="T34" i="1"/>
  <c r="AM41" i="1"/>
  <c r="AC8" i="1"/>
  <c r="AN23" i="1"/>
  <c r="AM24" i="1"/>
  <c r="AM33" i="1"/>
  <c r="T36" i="1"/>
  <c r="AL36" i="1"/>
  <c r="AN42" i="1"/>
  <c r="K42" i="1"/>
  <c r="H45" i="1"/>
  <c r="S6" i="1"/>
  <c r="T6" i="1" s="1"/>
  <c r="Y45" i="1"/>
  <c r="AM7" i="1"/>
  <c r="AL7" i="1"/>
  <c r="AC9" i="1"/>
  <c r="K10" i="1"/>
  <c r="AC10" i="1"/>
  <c r="AL11" i="1"/>
  <c r="AC12" i="1"/>
  <c r="R13" i="1"/>
  <c r="AA13" i="1"/>
  <c r="T17" i="1"/>
  <c r="I20" i="1"/>
  <c r="AK20" i="1"/>
  <c r="T21" i="1"/>
  <c r="AC24" i="1"/>
  <c r="AC27" i="1"/>
  <c r="S28" i="1"/>
  <c r="AJ28" i="1"/>
  <c r="AM29" i="1"/>
  <c r="AL31" i="1"/>
  <c r="K33" i="1"/>
  <c r="AB35" i="1"/>
  <c r="AC35" i="1" s="1"/>
  <c r="T37" i="1"/>
  <c r="AN38" i="1"/>
  <c r="AL39" i="1"/>
  <c r="AJ40" i="1"/>
  <c r="P45" i="1"/>
  <c r="Z45" i="1"/>
  <c r="AM8" i="1"/>
  <c r="AL8" i="1"/>
  <c r="K11" i="1"/>
  <c r="I13" i="1"/>
  <c r="AB13" i="1"/>
  <c r="AC16" i="1"/>
  <c r="AC19" i="1"/>
  <c r="S20" i="1"/>
  <c r="T20" i="1" s="1"/>
  <c r="AJ20" i="1"/>
  <c r="AL20" i="1" s="1"/>
  <c r="AM21" i="1"/>
  <c r="AN22" i="1"/>
  <c r="AL23" i="1"/>
  <c r="AL24" i="1"/>
  <c r="K25" i="1"/>
  <c r="R28" i="1"/>
  <c r="AA28" i="1"/>
  <c r="AC28" i="1" s="1"/>
  <c r="K29" i="1"/>
  <c r="AN29" i="1"/>
  <c r="T30" i="1"/>
  <c r="AN31" i="1"/>
  <c r="AO31" i="1" s="1"/>
  <c r="AM32" i="1"/>
  <c r="AL34" i="1"/>
  <c r="J35" i="1"/>
  <c r="K35" i="1" s="1"/>
  <c r="AC36" i="1"/>
  <c r="AM37" i="1"/>
  <c r="T38" i="1"/>
  <c r="I40" i="1"/>
  <c r="AK40" i="1"/>
  <c r="AL40" i="1" s="1"/>
  <c r="AM44" i="1"/>
  <c r="V45" i="1"/>
  <c r="AB6" i="1"/>
  <c r="AM15" i="1"/>
  <c r="AO15" i="1" s="1"/>
  <c r="AM23" i="1"/>
  <c r="AM31" i="1"/>
  <c r="T35" i="1"/>
  <c r="K36" i="1"/>
  <c r="AN36" i="1"/>
  <c r="R5" i="2"/>
  <c r="R44" i="2" s="1"/>
  <c r="AM19" i="2"/>
  <c r="C50" i="2" s="1"/>
  <c r="T22" i="2"/>
  <c r="AN22" i="2"/>
  <c r="AO22" i="2" s="1"/>
  <c r="K27" i="2"/>
  <c r="AN27" i="2"/>
  <c r="AD45" i="1"/>
  <c r="AJ6" i="1"/>
  <c r="K7" i="1"/>
  <c r="AN9" i="1"/>
  <c r="T10" i="1"/>
  <c r="AM12" i="1"/>
  <c r="AL12" i="1"/>
  <c r="J20" i="1"/>
  <c r="J28" i="1"/>
  <c r="AK35" i="1"/>
  <c r="AL35" i="1" s="1"/>
  <c r="K37" i="1"/>
  <c r="AN37" i="1"/>
  <c r="AN39" i="1"/>
  <c r="K5" i="2"/>
  <c r="AN30" i="2"/>
  <c r="AO30" i="2" s="1"/>
  <c r="K30" i="2"/>
  <c r="AN12" i="1"/>
  <c r="T6" i="2"/>
  <c r="AN6" i="2"/>
  <c r="AO6" i="2" s="1"/>
  <c r="AM28" i="2"/>
  <c r="K28" i="2"/>
  <c r="J6" i="1"/>
  <c r="AN8" i="1"/>
  <c r="T14" i="1"/>
  <c r="AC15" i="1"/>
  <c r="AN18" i="1"/>
  <c r="K18" i="1"/>
  <c r="AM19" i="1"/>
  <c r="K19" i="1"/>
  <c r="AC23" i="1"/>
  <c r="AN26" i="1"/>
  <c r="K26" i="1"/>
  <c r="AM27" i="1"/>
  <c r="K27" i="1"/>
  <c r="AC31" i="1"/>
  <c r="K34" i="1"/>
  <c r="AN34" i="1"/>
  <c r="AA5" i="2"/>
  <c r="AC25" i="2"/>
  <c r="AN25" i="2"/>
  <c r="AM27" i="2"/>
  <c r="C51" i="2" s="1"/>
  <c r="W45" i="1"/>
  <c r="AN7" i="1"/>
  <c r="AN11" i="1"/>
  <c r="AO11" i="1" s="1"/>
  <c r="AM14" i="1"/>
  <c r="AN14" i="1"/>
  <c r="AN17" i="1"/>
  <c r="AO17" i="1" s="1"/>
  <c r="AN19" i="1"/>
  <c r="AN25" i="1"/>
  <c r="AN27" i="1"/>
  <c r="AC30" i="1"/>
  <c r="K32" i="1"/>
  <c r="AN41" i="1"/>
  <c r="AC42" i="1"/>
  <c r="D45" i="1"/>
  <c r="AC15" i="2"/>
  <c r="T19" i="2"/>
  <c r="T20" i="2"/>
  <c r="T21" i="2"/>
  <c r="AN34" i="2"/>
  <c r="AN10" i="1"/>
  <c r="AO10" i="1" s="1"/>
  <c r="AC18" i="1"/>
  <c r="AL21" i="1"/>
  <c r="AM22" i="1"/>
  <c r="AC26" i="1"/>
  <c r="AL29" i="1"/>
  <c r="AM30" i="1"/>
  <c r="T33" i="1"/>
  <c r="AC34" i="1"/>
  <c r="AL37" i="1"/>
  <c r="AM38" i="1"/>
  <c r="AM42" i="1"/>
  <c r="AM43" i="1"/>
  <c r="T43" i="1"/>
  <c r="K44" i="1"/>
  <c r="O45" i="1"/>
  <c r="G44" i="2"/>
  <c r="AE44" i="2"/>
  <c r="AK5" i="2"/>
  <c r="K6" i="2"/>
  <c r="K7" i="2"/>
  <c r="M44" i="2"/>
  <c r="S12" i="2"/>
  <c r="T12" i="2" s="1"/>
  <c r="AN14" i="2"/>
  <c r="K22" i="2"/>
  <c r="AM31" i="2"/>
  <c r="AN35" i="2"/>
  <c r="AO35" i="2" s="1"/>
  <c r="K37" i="2"/>
  <c r="AN37" i="2"/>
  <c r="AO37" i="2" s="1"/>
  <c r="T40" i="2"/>
  <c r="C44" i="2"/>
  <c r="AA6" i="1"/>
  <c r="K16" i="1"/>
  <c r="AC20" i="1"/>
  <c r="AC22" i="1"/>
  <c r="K24" i="1"/>
  <c r="AN30" i="1"/>
  <c r="AC38" i="1"/>
  <c r="L45" i="1"/>
  <c r="AE45" i="1"/>
  <c r="S5" i="2"/>
  <c r="AM10" i="2"/>
  <c r="AN15" i="2"/>
  <c r="AN17" i="2"/>
  <c r="AL19" i="2"/>
  <c r="AF45" i="1"/>
  <c r="E45" i="1"/>
  <c r="M45" i="1"/>
  <c r="Q45" i="1"/>
  <c r="U45" i="1"/>
  <c r="AG45" i="1"/>
  <c r="T15" i="1"/>
  <c r="AL17" i="1"/>
  <c r="AM18" i="1"/>
  <c r="T23" i="1"/>
  <c r="AL25" i="1"/>
  <c r="AM26" i="1"/>
  <c r="T31" i="1"/>
  <c r="AL33" i="1"/>
  <c r="AM34" i="1"/>
  <c r="T39" i="1"/>
  <c r="K41" i="1"/>
  <c r="AL41" i="1"/>
  <c r="AL42" i="1"/>
  <c r="AN43" i="1"/>
  <c r="AO43" i="1" s="1"/>
  <c r="V44" i="2"/>
  <c r="AB5" i="2"/>
  <c r="Z44" i="2"/>
  <c r="AF44" i="2"/>
  <c r="AJ5" i="2"/>
  <c r="AJ44" i="2" s="1"/>
  <c r="AM8" i="2"/>
  <c r="AO8" i="2" s="1"/>
  <c r="K8" i="2"/>
  <c r="AN11" i="2"/>
  <c r="K11" i="2"/>
  <c r="K13" i="2"/>
  <c r="AN13" i="2"/>
  <c r="AO13" i="2" s="1"/>
  <c r="AN16" i="2"/>
  <c r="AO16" i="2" s="1"/>
  <c r="AM33" i="2"/>
  <c r="AL38" i="2"/>
  <c r="K39" i="2"/>
  <c r="AN39" i="2"/>
  <c r="AM42" i="2"/>
  <c r="AO42" i="2" s="1"/>
  <c r="AN44" i="1"/>
  <c r="AO44" i="1" s="1"/>
  <c r="L44" i="2"/>
  <c r="P44" i="2"/>
  <c r="X44" i="2"/>
  <c r="AC7" i="2"/>
  <c r="K9" i="2"/>
  <c r="AN10" i="2"/>
  <c r="T13" i="2"/>
  <c r="AM14" i="2"/>
  <c r="AM23" i="2"/>
  <c r="AO23" i="2" s="1"/>
  <c r="AM25" i="2"/>
  <c r="K26" i="2"/>
  <c r="K29" i="2"/>
  <c r="AN29" i="2"/>
  <c r="AO29" i="2" s="1"/>
  <c r="AL30" i="2"/>
  <c r="K33" i="2"/>
  <c r="AM43" i="2"/>
  <c r="AL43" i="2"/>
  <c r="D44" i="2"/>
  <c r="H44" i="2"/>
  <c r="U44" i="2"/>
  <c r="AL6" i="2"/>
  <c r="AM7" i="2"/>
  <c r="AO7" i="2" s="1"/>
  <c r="AC11" i="2"/>
  <c r="K12" i="2"/>
  <c r="AK12" i="2"/>
  <c r="AL12" i="2" s="1"/>
  <c r="AM15" i="2"/>
  <c r="AM17" i="2"/>
  <c r="K18" i="2"/>
  <c r="K21" i="2"/>
  <c r="AN21" i="2"/>
  <c r="AO21" i="2" s="1"/>
  <c r="AL22" i="2"/>
  <c r="AN24" i="2"/>
  <c r="AO24" i="2" s="1"/>
  <c r="K25" i="2"/>
  <c r="AC31" i="2"/>
  <c r="AN31" i="2"/>
  <c r="AO31" i="2" s="1"/>
  <c r="AN33" i="2"/>
  <c r="T36" i="2"/>
  <c r="T37" i="2"/>
  <c r="AM38" i="2"/>
  <c r="AO38" i="2" s="1"/>
  <c r="AN40" i="2"/>
  <c r="AM40" i="2"/>
  <c r="AL42" i="2"/>
  <c r="AN43" i="2"/>
  <c r="AO43" i="2" s="1"/>
  <c r="AM11" i="2"/>
  <c r="T16" i="2"/>
  <c r="AL18" i="2"/>
  <c r="AN20" i="2"/>
  <c r="T24" i="2"/>
  <c r="AL26" i="2"/>
  <c r="AN28" i="2"/>
  <c r="T32" i="2"/>
  <c r="AN36" i="2"/>
  <c r="AO36" i="2" s="1"/>
  <c r="K41" i="2"/>
  <c r="AO33" i="2" l="1"/>
  <c r="AC39" i="2"/>
  <c r="K19" i="2"/>
  <c r="AN19" i="2"/>
  <c r="AO19" i="2" s="1"/>
  <c r="E50" i="2" s="1"/>
  <c r="AM34" i="2"/>
  <c r="C52" i="2" s="1"/>
  <c r="AO40" i="2"/>
  <c r="AO10" i="2"/>
  <c r="AO20" i="2"/>
  <c r="AN12" i="2"/>
  <c r="D49" i="2" s="1"/>
  <c r="K34" i="2"/>
  <c r="K44" i="2" s="1"/>
  <c r="AA44" i="2"/>
  <c r="AO9" i="2"/>
  <c r="AM12" i="2"/>
  <c r="C49" i="2" s="1"/>
  <c r="AL28" i="1"/>
  <c r="AO22" i="1"/>
  <c r="AO41" i="1"/>
  <c r="AO24" i="1"/>
  <c r="AM40" i="1"/>
  <c r="C54" i="1" s="1"/>
  <c r="AM13" i="1"/>
  <c r="C50" i="1" s="1"/>
  <c r="AM20" i="1"/>
  <c r="C51" i="1" s="1"/>
  <c r="AO23" i="1"/>
  <c r="T13" i="1"/>
  <c r="AJ45" i="1"/>
  <c r="K40" i="1"/>
  <c r="AO42" i="1"/>
  <c r="AO39" i="1"/>
  <c r="AO27" i="1"/>
  <c r="AO14" i="1"/>
  <c r="AO9" i="1"/>
  <c r="AO36" i="1"/>
  <c r="AO32" i="1"/>
  <c r="AA45" i="1"/>
  <c r="AO38" i="1"/>
  <c r="AO7" i="1"/>
  <c r="AC13" i="1"/>
  <c r="T28" i="1"/>
  <c r="T45" i="1" s="1"/>
  <c r="AO25" i="1"/>
  <c r="AO8" i="1"/>
  <c r="S45" i="1"/>
  <c r="AM28" i="1"/>
  <c r="C52" i="1" s="1"/>
  <c r="K13" i="1"/>
  <c r="AO26" i="1"/>
  <c r="AL6" i="1"/>
  <c r="AL45" i="1" s="1"/>
  <c r="AO12" i="1"/>
  <c r="AO37" i="1"/>
  <c r="AM6" i="1"/>
  <c r="C49" i="1" s="1"/>
  <c r="AO29" i="1"/>
  <c r="R45" i="1"/>
  <c r="AO21" i="1"/>
  <c r="AN40" i="1"/>
  <c r="AO40" i="1" s="1"/>
  <c r="E54" i="1" s="1"/>
  <c r="I45" i="1"/>
  <c r="AN13" i="1"/>
  <c r="AO25" i="2"/>
  <c r="AN20" i="1"/>
  <c r="K20" i="1"/>
  <c r="AO12" i="2"/>
  <c r="E49" i="2" s="1"/>
  <c r="AO11" i="2"/>
  <c r="S44" i="2"/>
  <c r="T5" i="2"/>
  <c r="T44" i="2" s="1"/>
  <c r="AN5" i="2"/>
  <c r="AO30" i="1"/>
  <c r="D52" i="2"/>
  <c r="AO34" i="1"/>
  <c r="AB45" i="1"/>
  <c r="AC6" i="1"/>
  <c r="AC45" i="1" s="1"/>
  <c r="D53" i="2"/>
  <c r="AO39" i="2"/>
  <c r="E53" i="2" s="1"/>
  <c r="D50" i="2"/>
  <c r="AO28" i="2"/>
  <c r="AO17" i="2"/>
  <c r="AO14" i="2"/>
  <c r="AM5" i="2"/>
  <c r="AO18" i="1"/>
  <c r="J45" i="1"/>
  <c r="AN6" i="1"/>
  <c r="K6" i="1"/>
  <c r="AN28" i="1"/>
  <c r="K28" i="1"/>
  <c r="AB44" i="2"/>
  <c r="AC5" i="2"/>
  <c r="AO15" i="2"/>
  <c r="AK44" i="2"/>
  <c r="AL5" i="2"/>
  <c r="AL44" i="2" s="1"/>
  <c r="AO19" i="1"/>
  <c r="AN35" i="1"/>
  <c r="D51" i="2"/>
  <c r="AO27" i="2"/>
  <c r="E51" i="2" s="1"/>
  <c r="AK45" i="1"/>
  <c r="AO34" i="2" l="1"/>
  <c r="E52" i="2" s="1"/>
  <c r="AC44" i="2"/>
  <c r="C55" i="1"/>
  <c r="D54" i="1"/>
  <c r="D50" i="1"/>
  <c r="AO13" i="1"/>
  <c r="E50" i="1" s="1"/>
  <c r="AM45" i="1"/>
  <c r="J1" i="1" s="1"/>
  <c r="D49" i="1"/>
  <c r="AO6" i="1"/>
  <c r="AN45" i="1"/>
  <c r="O1" i="1" s="1"/>
  <c r="D48" i="2"/>
  <c r="D54" i="2" s="1"/>
  <c r="AN44" i="2"/>
  <c r="S1" i="2" s="1"/>
  <c r="AO5" i="2"/>
  <c r="D53" i="1"/>
  <c r="AO35" i="1"/>
  <c r="E53" i="1" s="1"/>
  <c r="AO28" i="1"/>
  <c r="E52" i="1" s="1"/>
  <c r="D52" i="1"/>
  <c r="AO20" i="1"/>
  <c r="E51" i="1" s="1"/>
  <c r="D51" i="1"/>
  <c r="K45" i="1"/>
  <c r="AM44" i="2"/>
  <c r="L1" i="2" s="1"/>
  <c r="C48" i="2"/>
  <c r="C54" i="2" s="1"/>
  <c r="AO44" i="2" l="1"/>
  <c r="Z1" i="2" s="1"/>
  <c r="E48" i="2"/>
  <c r="E54" i="2" s="1"/>
  <c r="AO45" i="1"/>
  <c r="V1" i="1" s="1"/>
  <c r="E49" i="1"/>
  <c r="E55" i="1" s="1"/>
  <c r="D55" i="1"/>
</calcChain>
</file>

<file path=xl/sharedStrings.xml><?xml version="1.0" encoding="utf-8"?>
<sst xmlns="http://schemas.openxmlformats.org/spreadsheetml/2006/main" count="587" uniqueCount="62">
  <si>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</si>
  <si>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PUBLIC RELATIONS-BUDGET</t>
  </si>
  <si>
    <t>PUBLIC RELATIONS BUDGET</t>
  </si>
  <si>
    <t>PROGNOSESUMME IM GESCHÄFTSJAHR BIS DATO:</t>
  </si>
  <si>
    <t>TATSÄCHL. SUMME IM GESCHÄFTSJAHR BIS DATO:</t>
  </si>
  <si>
    <t>DIFFERENZSUMME IM GESCHÄFTSJAHR BIS DATO:</t>
  </si>
  <si>
    <t xml:space="preserve">DIFFERENZSUMME IM GESCHÄFTSJAHR BIS DATO:			</t>
  </si>
  <si>
    <t>Public Relations-Budget in Smartsheet planen</t>
  </si>
  <si>
    <t>CATEGORY</t>
  </si>
  <si>
    <t>Q1</t>
  </si>
  <si>
    <t>KATEGORIE</t>
  </si>
  <si>
    <t>Q2</t>
  </si>
  <si>
    <t>Q3</t>
  </si>
  <si>
    <t>Q4</t>
  </si>
  <si>
    <t xml:space="preserve">SUMMEN GESCHÄFTSJAHR		
		</t>
  </si>
  <si>
    <t>SUMMEN GESCHÄFTSJAHR</t>
  </si>
  <si>
    <t>JAN</t>
  </si>
  <si>
    <t>FEB</t>
  </si>
  <si>
    <t>MÄR</t>
  </si>
  <si>
    <t>Q1 SUMMEN</t>
  </si>
  <si>
    <t>APR</t>
  </si>
  <si>
    <t>MAI</t>
  </si>
  <si>
    <t>JUN</t>
  </si>
  <si>
    <t>Q2 SUMMEN</t>
  </si>
  <si>
    <t>JUL</t>
  </si>
  <si>
    <t>AUG</t>
  </si>
  <si>
    <t>SEP</t>
  </si>
  <si>
    <t>Q3 SUMMEN</t>
  </si>
  <si>
    <t>OKT</t>
  </si>
  <si>
    <t>NOV</t>
  </si>
  <si>
    <t>DEZ</t>
  </si>
  <si>
    <t>Q4 SUMMEN</t>
  </si>
  <si>
    <t>PROGNOSE</t>
  </si>
  <si>
    <t>TATSÄCHL.</t>
  </si>
  <si>
    <t>DIFFERENZ</t>
  </si>
  <si>
    <t>Marketing-Content</t>
  </si>
  <si>
    <t>Pressemitteilungen</t>
  </si>
  <si>
    <t>Gastautoren</t>
  </si>
  <si>
    <t>Newsletter</t>
  </si>
  <si>
    <t>E-Mail-Kampagnen</t>
  </si>
  <si>
    <t>Berichte</t>
  </si>
  <si>
    <t>Beziehungsaufbau</t>
  </si>
  <si>
    <t>Bewirtung</t>
  </si>
  <si>
    <t>Präsente</t>
  </si>
  <si>
    <t>Eintrittsgebühr Branchenauszeichnungen</t>
  </si>
  <si>
    <t>Teilnahmegebühr Branchenauszeichnungen</t>
  </si>
  <si>
    <t>Branchenveranstaltungen</t>
  </si>
  <si>
    <t>Reisekosten</t>
  </si>
  <si>
    <t>Tickets/Eintrittsgebühren</t>
  </si>
  <si>
    <t>Tagessätze</t>
  </si>
  <si>
    <t>Unterbringung</t>
  </si>
  <si>
    <t>Abonnements</t>
  </si>
  <si>
    <t>Qualitätskontrolle</t>
  </si>
  <si>
    <t>Kontaktverwaltung</t>
  </si>
  <si>
    <t>Agentur</t>
  </si>
  <si>
    <t>Honorar</t>
  </si>
  <si>
    <t>Andere Ausgaben</t>
  </si>
  <si>
    <t>Anderes</t>
  </si>
  <si>
    <t>SUMMEN</t>
  </si>
  <si>
    <t xml:space="preserve">ÜBERBLICK PUBLIC RELATIONS-JARHRESBUDGET BIS DATO			</t>
  </si>
  <si>
    <t>ÜBERBLICK PUBLIC RELATIONS-JARHRESBUDGET BIS DATO</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</si>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</sst>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6" x14ac:knownFonts="1">
    <font>
      <sz val="12"/>
      <color rgb="FF000000"/>
      <name val="Calibri"/>
    </font>
    <font>
      <sz val="12"/>
      <name val="Arial"/>
      <family val="2"/>
    </font>
    <font>
      <sz val="12"/>
      <color rgb="FF000000"/>
      <name val="Arial"/>
      <family val="2"/>
    </font>
    <font>
      <b/>
      <sz val="21"/>
      <color rgb="FFA39B4E"/>
      <name val="Century Gothic"/>
      <family val="1"/>
    </font>
    <font>
      <b/>
      <sz val="22"/>
      <color rgb="FF644030"/>
      <name val="Century Gothic"/>
      <family val="1"/>
    </font>
    <font>
      <b/>
      <sz val="22"/>
      <color rgb="FFA39B4E"/>
      <name val="Century Gothic"/>
      <family val="1"/>
    </font>
    <font>
      <b/>
      <sz val="12"/>
      <color rgb="FF644030"/>
      <name val="Century Gothic"/>
      <family val="1"/>
    </font>
    <font>
      <b/>
      <sz val="12"/>
      <color rgb="FFA39B4E"/>
      <name val="Century Gothic"/>
      <family val="1"/>
    </font>
    <font>
      <sz val="9"/>
      <color rgb="FF000000"/>
      <name val="Century Gothic"/>
      <family val="1"/>
    </font>
    <font>
      <b/>
      <sz val="12"/>
      <color rgb="FF000000"/>
      <name val="Century Gothic"/>
      <family val="1"/>
    </font>
    <font>
      <sz val="11"/>
      <color rgb="FF000000"/>
      <name val="Arial"/>
      <family val="2"/>
    </font>
    <font>
      <sz val="16"/>
      <name val="Calibri"/>
      <family val="2"/>
    </font>
    <font>
      <b/>
      <sz val="10"/>
      <color rgb="FFFFFFFF"/>
      <name val="Century Gothic"/>
      <family val="1"/>
    </font>
    <font>
      <sz val="12"/>
      <name val="Calibri"/>
      <family val="2"/>
    </font>
    <font>
      <b/>
      <sz val="9"/>
      <color rgb="FFFFFFFF"/>
      <name val="Century Gothic"/>
      <family val="1"/>
    </font>
    <font>
      <b/>
      <sz val="9"/>
      <color rgb="FF000000"/>
      <name val="Century Gothic"/>
      <family val="1"/>
    </font>
    <font>
      <b/>
      <sz val="9"/>
      <color rgb="FF313829"/>
      <name val="Century Gothic"/>
      <family val="1"/>
    </font>
    <font>
      <b/>
      <sz val="10"/>
      <color rgb="FFFFFFFF"/>
      <name val="Arial"/>
      <family val="2"/>
    </font>
    <font>
      <b/>
      <sz val="11"/>
      <color rgb="FFFFFFFF"/>
      <name val="Century Gothic"/>
      <family val="1"/>
    </font>
    <font>
      <b/>
      <sz val="8"/>
      <color rgb="FF000000"/>
      <name val="Century Gothic"/>
      <family val="1"/>
    </font>
    <font>
      <sz val="8"/>
      <color rgb="FF000000"/>
      <name val="Arial"/>
      <family val="2"/>
    </font>
    <font>
      <sz val="8"/>
      <color rgb="FFFFFFFF"/>
      <name val="Arial"/>
      <family val="2"/>
    </font>
    <font>
      <sz val="10"/>
      <color rgb="FFA39B4E"/>
      <name val="Century Gothic"/>
      <family val="1"/>
    </font>
    <font>
      <sz val="10"/>
      <color rgb="FF000000"/>
      <name val="Calibri"/>
      <family val="2"/>
    </font>
    <font>
      <u/>
      <sz val="12"/>
      <color theme="10"/>
      <name val="Calibri"/>
    </font>
    <font>
      <b/>
      <sz val="22"/>
      <color theme="0"/>
      <name val="Century Gothic"/>
      <family val="2"/>
    </font>
  </fonts>
  <fills count="23">
    <fill>
      <patternFill patternType="none"/>
    </fill>
    <fill>
      <patternFill patternType="gray125"/>
    </fill>
    <fill>
      <patternFill patternType="solid">
        <fgColor rgb="FF71C268"/>
        <bgColor rgb="FF71C268"/>
      </patternFill>
    </fill>
    <fill>
      <patternFill patternType="solid">
        <fgColor rgb="FFA39B4E"/>
        <bgColor rgb="FFA39B4E"/>
      </patternFill>
    </fill>
    <fill>
      <patternFill patternType="solid">
        <fgColor rgb="FF724109"/>
        <bgColor rgb="FF724109"/>
      </patternFill>
    </fill>
    <fill>
      <patternFill patternType="solid">
        <fgColor rgb="FF5E2C16"/>
        <bgColor rgb="FF5E2C16"/>
      </patternFill>
    </fill>
    <fill>
      <patternFill patternType="solid">
        <fgColor rgb="FF4D412B"/>
        <bgColor rgb="FF4D412B"/>
      </patternFill>
    </fill>
    <fill>
      <patternFill patternType="solid">
        <fgColor rgb="FFAB620D"/>
        <bgColor rgb="FFAB620D"/>
      </patternFill>
    </fill>
    <fill>
      <patternFill patternType="solid">
        <fgColor rgb="FF8D4221"/>
        <bgColor rgb="FF8D4221"/>
      </patternFill>
    </fill>
    <fill>
      <patternFill patternType="solid">
        <fgColor rgb="FFE48312"/>
        <bgColor rgb="FFE48312"/>
      </patternFill>
    </fill>
    <fill>
      <patternFill patternType="solid">
        <fgColor rgb="FFBD582C"/>
        <bgColor rgb="FFBD582C"/>
      </patternFill>
    </fill>
    <fill>
      <patternFill patternType="solid">
        <fgColor rgb="FF746241"/>
        <bgColor rgb="FF746241"/>
      </patternFill>
    </fill>
    <fill>
      <patternFill patternType="solid">
        <fgColor rgb="FFE6E4CC"/>
        <bgColor rgb="FFE6E4CC"/>
      </patternFill>
    </fill>
    <fill>
      <patternFill patternType="solid">
        <fgColor rgb="FFC1C9B6"/>
        <bgColor rgb="FFC1C9B6"/>
      </patternFill>
    </fill>
    <fill>
      <patternFill patternType="solid">
        <fgColor rgb="FFEABAA5"/>
        <bgColor rgb="FFEABAA5"/>
      </patternFill>
    </fill>
    <fill>
      <patternFill patternType="solid">
        <fgColor rgb="FF9B8357"/>
        <bgColor rgb="FF9B8357"/>
      </patternFill>
    </fill>
    <fill>
      <patternFill patternType="solid">
        <fgColor rgb="FFE0E4DA"/>
        <bgColor rgb="FFE0E4DA"/>
      </patternFill>
    </fill>
    <fill>
      <patternFill patternType="solid">
        <fgColor rgb="FFEBE6DC"/>
        <bgColor rgb="FFEBE6DC"/>
      </patternFill>
    </fill>
    <fill>
      <patternFill patternType="solid">
        <fgColor rgb="FFF4DCD2"/>
        <bgColor rgb="FFF4DCD2"/>
      </patternFill>
    </fill>
    <fill>
      <patternFill patternType="solid">
        <fgColor rgb="FFEADBD4"/>
        <bgColor rgb="FFEADBD4"/>
      </patternFill>
    </fill>
    <fill>
      <patternFill patternType="solid">
        <fgColor rgb="FF6C6734"/>
        <bgColor rgb="FF6C6734"/>
      </patternFill>
    </fill>
    <fill>
      <patternFill patternType="solid">
        <fgColor rgb="FFF2F1E5"/>
        <bgColor rgb="FFF2F1E5"/>
      </patternFill>
    </fill>
    <fill>
      <patternFill patternType="solid">
        <fgColor rgb="FF40B14B"/>
        <bgColor rgb="FF40B14B"/>
      </patternFill>
    </fill>
  </fills>
  <borders count="49">
    <border>
      <left/>
      <right/>
      <top/>
      <bottom/>
      <diagonal/>
    </border>
    <border>
      <left style="medium">
        <color rgb="FF000000"/>
      </left>
      <right/>
      <top/>
      <bottom/>
      <diagonal/>
    </border>
    <border>
      <left style="medium">
        <color rgb="FFC2BC80"/>
      </left>
      <right style="medium">
        <color rgb="FFC2BC80"/>
      </right>
      <top style="medium">
        <color rgb="FFC2BC80"/>
      </top>
      <bottom/>
      <diagonal/>
    </border>
    <border>
      <left/>
      <right/>
      <top/>
      <bottom/>
      <diagonal/>
    </border>
    <border>
      <left style="medium">
        <color rgb="FFC2BC80"/>
      </left>
      <right/>
      <top style="medium">
        <color rgb="FFC2BC80"/>
      </top>
      <bottom/>
      <diagonal/>
    </border>
    <border>
      <left/>
      <right/>
      <top/>
      <bottom/>
      <diagonal/>
    </border>
    <border>
      <left/>
      <right/>
      <top style="medium">
        <color rgb="FFC2BC80"/>
      </top>
      <bottom/>
      <diagonal/>
    </border>
    <border>
      <left/>
      <right style="medium">
        <color rgb="FFC2BC80"/>
      </right>
      <top style="medium">
        <color rgb="FFC2BC80"/>
      </top>
      <bottom/>
      <diagonal/>
    </border>
    <border>
      <left/>
      <right/>
      <top style="medium">
        <color rgb="FFC2BC80"/>
      </top>
      <bottom/>
      <diagonal/>
    </border>
    <border>
      <left/>
      <right/>
      <top style="medium">
        <color rgb="FFC2BC80"/>
      </top>
      <bottom/>
      <diagonal/>
    </border>
    <border>
      <left/>
      <right style="medium">
        <color rgb="FFC2BC80"/>
      </right>
      <top style="medium">
        <color rgb="FFC2BC80"/>
      </top>
      <bottom/>
      <diagonal/>
    </border>
    <border>
      <left style="medium">
        <color rgb="FFC2BC80"/>
      </left>
      <right style="medium">
        <color rgb="FFC2BC80"/>
      </right>
      <top/>
      <bottom/>
      <diagonal/>
    </border>
    <border>
      <left style="medium">
        <color rgb="FFC2BC80"/>
      </left>
      <right/>
      <top style="medium">
        <color rgb="FFC2BC80"/>
      </top>
      <bottom style="thin">
        <color rgb="FFC2BC80"/>
      </bottom>
      <diagonal/>
    </border>
    <border>
      <left/>
      <right style="medium">
        <color rgb="FFC2BC80"/>
      </right>
      <top style="medium">
        <color rgb="FFC2BC80"/>
      </top>
      <bottom style="thin">
        <color rgb="FFC2BC80"/>
      </bottom>
      <diagonal/>
    </border>
    <border>
      <left/>
      <right/>
      <top style="medium">
        <color rgb="FFC2BC80"/>
      </top>
      <bottom style="thin">
        <color rgb="FFC2BC80"/>
      </bottom>
      <diagonal/>
    </border>
    <border>
      <left/>
      <right/>
      <top/>
      <bottom/>
      <diagonal/>
    </border>
    <border>
      <left/>
      <right/>
      <top/>
      <bottom/>
      <diagonal/>
    </border>
    <border>
      <left/>
      <right style="medium">
        <color rgb="FFC2BC80"/>
      </right>
      <top/>
      <bottom/>
      <diagonal/>
    </border>
    <border>
      <left style="medium">
        <color rgb="FFC2BC80"/>
      </left>
      <right style="medium">
        <color rgb="FFC2BC80"/>
      </right>
      <top/>
      <bottom/>
      <diagonal/>
    </border>
    <border>
      <left style="medium">
        <color rgb="FFC2BC80"/>
      </left>
      <right style="thin">
        <color rgb="FFC2BC80"/>
      </right>
      <top style="thin">
        <color rgb="FFC2BC80"/>
      </top>
      <bottom style="medium">
        <color rgb="FFC2BC80"/>
      </bottom>
      <diagonal/>
    </border>
    <border>
      <left/>
      <right style="medium">
        <color rgb="FFC2BC80"/>
      </right>
      <top style="thin">
        <color rgb="FFC2BC80"/>
      </top>
      <bottom/>
      <diagonal/>
    </border>
    <border>
      <left/>
      <right style="thin">
        <color rgb="FFC2BC80"/>
      </right>
      <top style="thin">
        <color rgb="FFC2BC80"/>
      </top>
      <bottom style="medium">
        <color rgb="FFC2BC80"/>
      </bottom>
      <diagonal/>
    </border>
    <border>
      <left/>
      <right style="thin">
        <color rgb="FFC2BC80"/>
      </right>
      <top style="thin">
        <color rgb="FFC2BC80"/>
      </top>
      <bottom/>
      <diagonal/>
    </border>
    <border>
      <left style="thin">
        <color rgb="FFC2BC80"/>
      </left>
      <right style="thin">
        <color rgb="FFC2BC80"/>
      </right>
      <top style="thin">
        <color rgb="FFC2BC80"/>
      </top>
      <bottom/>
      <diagonal/>
    </border>
    <border>
      <left style="thin">
        <color rgb="FFC2BC80"/>
      </left>
      <right style="medium">
        <color rgb="FFC2BC80"/>
      </right>
      <top style="thin">
        <color rgb="FFC2BC80"/>
      </top>
      <bottom/>
      <diagonal/>
    </border>
    <border>
      <left style="medium">
        <color rgb="FFC2BC80"/>
      </left>
      <right/>
      <top style="medium">
        <color rgb="FFC2BC80"/>
      </top>
      <bottom style="thin">
        <color rgb="FFA39B4E"/>
      </bottom>
      <diagonal/>
    </border>
    <border>
      <left style="medium">
        <color rgb="FFC2BC80"/>
      </left>
      <right style="thin">
        <color rgb="FFC2BC80"/>
      </right>
      <top style="medium">
        <color rgb="FFC2BC80"/>
      </top>
      <bottom style="thin">
        <color rgb="FFC2BC80"/>
      </bottom>
      <diagonal/>
    </border>
    <border>
      <left style="thin">
        <color rgb="FFC2BC80"/>
      </left>
      <right style="medium">
        <color rgb="FFC2BC80"/>
      </right>
      <top style="medium">
        <color rgb="FFC2BC80"/>
      </top>
      <bottom style="thin">
        <color rgb="FFC2BC80"/>
      </bottom>
      <diagonal/>
    </border>
    <border>
      <left style="thin">
        <color rgb="FFC2BC80"/>
      </left>
      <right style="thin">
        <color rgb="FFC2BC80"/>
      </right>
      <top style="medium">
        <color rgb="FFC2BC80"/>
      </top>
      <bottom style="thin">
        <color rgb="FFC2BC80"/>
      </bottom>
      <diagonal/>
    </border>
    <border>
      <left/>
      <right style="thin">
        <color rgb="FFC2BC80"/>
      </right>
      <top style="medium">
        <color rgb="FFC2BC80"/>
      </top>
      <bottom style="thin">
        <color rgb="FFC2BC80"/>
      </bottom>
      <diagonal/>
    </border>
    <border>
      <left style="medium">
        <color rgb="FFC2BC80"/>
      </left>
      <right/>
      <top style="thin">
        <color rgb="FFA39B4E"/>
      </top>
      <bottom style="thin">
        <color rgb="FFA39B4E"/>
      </bottom>
      <diagonal/>
    </border>
    <border>
      <left style="medium">
        <color rgb="FFC2BC80"/>
      </left>
      <right style="medium">
        <color rgb="FFC2BC80"/>
      </right>
      <top style="thin">
        <color rgb="FFA39B4E"/>
      </top>
      <bottom style="thin">
        <color rgb="FFA39B4E"/>
      </bottom>
      <diagonal/>
    </border>
    <border>
      <left style="medium">
        <color rgb="FFC2BC80"/>
      </left>
      <right style="thin">
        <color rgb="FFC2BC80"/>
      </right>
      <top style="thin">
        <color rgb="FFC2BC80"/>
      </top>
      <bottom style="thin">
        <color rgb="FFC2BC80"/>
      </bottom>
      <diagonal/>
    </border>
    <border>
      <left style="thin">
        <color rgb="FFC2BC80"/>
      </left>
      <right style="medium">
        <color rgb="FFC2BC80"/>
      </right>
      <top style="thin">
        <color rgb="FFC2BC80"/>
      </top>
      <bottom style="thin">
        <color rgb="FFC2BC80"/>
      </bottom>
      <diagonal/>
    </border>
    <border>
      <left style="thin">
        <color rgb="FFC2BC80"/>
      </left>
      <right style="thin">
        <color rgb="FFC2BC80"/>
      </right>
      <top style="thin">
        <color rgb="FFC2BC80"/>
      </top>
      <bottom style="thin">
        <color rgb="FFC2BC80"/>
      </bottom>
      <diagonal/>
    </border>
    <border>
      <left/>
      <right style="thin">
        <color rgb="FFC2BC80"/>
      </right>
      <top style="thin">
        <color rgb="FFC2BC80"/>
      </top>
      <bottom style="thin">
        <color rgb="FFC2BC80"/>
      </bottom>
      <diagonal/>
    </border>
    <border>
      <left style="medium">
        <color rgb="FFC2BC80"/>
      </left>
      <right style="medium">
        <color rgb="FFC2BC80"/>
      </right>
      <top/>
      <bottom style="thin">
        <color rgb="FFA39B4E"/>
      </bottom>
      <diagonal/>
    </border>
    <border>
      <left style="medium">
        <color rgb="FFC2BC80"/>
      </left>
      <right/>
      <top style="thin">
        <color rgb="FFA39B4E"/>
      </top>
      <bottom/>
      <diagonal/>
    </border>
    <border>
      <left style="medium">
        <color rgb="FFC2BC80"/>
      </left>
      <right/>
      <top style="thin">
        <color rgb="FFA39B4E"/>
      </top>
      <bottom style="medium">
        <color rgb="FFC2BC80"/>
      </bottom>
      <diagonal/>
    </border>
    <border>
      <left style="thin">
        <color rgb="FFC2BC80"/>
      </left>
      <right style="medium">
        <color rgb="FFC2BC80"/>
      </right>
      <top style="thin">
        <color rgb="FFC2BC80"/>
      </top>
      <bottom style="medium">
        <color rgb="FFC2BC80"/>
      </bottom>
      <diagonal/>
    </border>
    <border>
      <left style="thin">
        <color rgb="FFC2BC80"/>
      </left>
      <right style="thin">
        <color rgb="FFC2BC80"/>
      </right>
      <top style="thin">
        <color rgb="FFC2BC80"/>
      </top>
      <bottom style="medium">
        <color rgb="FFC2BC80"/>
      </bottom>
      <diagonal/>
    </border>
    <border>
      <left style="medium">
        <color rgb="FFC2BC80"/>
      </left>
      <right/>
      <top/>
      <bottom style="medium">
        <color rgb="FFC2BC80"/>
      </bottom>
      <diagonal/>
    </border>
    <border>
      <left style="medium">
        <color rgb="FFC2BC80"/>
      </left>
      <right style="thin">
        <color rgb="FFC2BC80"/>
      </right>
      <top/>
      <bottom style="medium">
        <color rgb="FFC2BC80"/>
      </bottom>
      <diagonal/>
    </border>
    <border>
      <left style="thin">
        <color rgb="FFC2BC80"/>
      </left>
      <right style="medium">
        <color rgb="FFC2BC80"/>
      </right>
      <top/>
      <bottom style="medium">
        <color rgb="FFC2BC80"/>
      </bottom>
      <diagonal/>
    </border>
    <border>
      <left style="thin">
        <color rgb="FFC2BC80"/>
      </left>
      <right style="thin">
        <color rgb="FFC2BC80"/>
      </right>
      <top/>
      <bottom style="medium">
        <color rgb="FFC2BC80"/>
      </bottom>
      <diagonal/>
    </border>
    <border>
      <left/>
      <right style="thin">
        <color rgb="FFC2BC80"/>
      </right>
      <top/>
      <bottom style="medium">
        <color rgb="FFC2BC80"/>
      </bottom>
      <diagonal/>
    </border>
    <border>
      <left style="thin">
        <color rgb="FFC2BC80"/>
      </left>
      <right/>
      <top style="thin">
        <color rgb="FFC2BC80"/>
      </top>
      <bottom style="thin">
        <color rgb="FFC2BC80"/>
      </bottom>
      <diagonal/>
    </border>
    <border>
      <left/>
      <right/>
      <top style="thin">
        <color rgb="FFC2BC80"/>
      </top>
      <bottom style="thin">
        <color rgb="FFC2BC80"/>
      </bottom>
      <diagonal/>
    </border>
    <border>
      <left/>
      <right style="thin">
        <color rgb="FFC2BC80"/>
      </right>
      <top style="thin">
        <color rgb="FFC2BC80"/>
      </top>
      <bottom style="thin">
        <color rgb="FFC2BC80"/>
      </bottom>
      <diagonal/>
    </border>
  </borders>
  <cellStyleXfs count="2">
    <xf numFmtId="0" fontId="0" fillId="0" borderId="0"/>
    <xf numFmtId="0" fontId="24" fillId="0" borderId="0" applyNumberFormat="0" applyFill="0" applyBorder="0" applyAlignment="0" applyProtection="0"/>
  </cellStyleXfs>
  <cellXfs count="122">
    <xf numFmtId="0" fontId="0" fillId="0" borderId="0" xfId="0" applyFont="1" applyAlignment="1"/>
    <xf numFmtId="0" fontId="1" fillId="0" borderId="0" xfId="0" applyFont="1" applyAlignment="1">
      <alignment wrapText="1"/>
    </xf>
    <xf numFmtId="164" fontId="2" fillId="0" borderId="0" xfId="0" applyNumberFormat="1" applyFont="1"/>
    <xf numFmtId="164" fontId="2" fillId="0" borderId="0" xfId="0" applyNumberFormat="1" applyFont="1" applyAlignment="1">
      <alignment horizontal="left" wrapText="1"/>
    </xf>
    <xf numFmtId="164" fontId="2" fillId="0" borderId="0" xfId="0" applyNumberFormat="1" applyFont="1" applyAlignment="1">
      <alignment horizontal="left"/>
    </xf>
    <xf numFmtId="164" fontId="3" fillId="0" borderId="0" xfId="0" applyNumberFormat="1" applyFont="1" applyAlignment="1">
      <alignment vertical="center"/>
    </xf>
    <xf numFmtId="164" fontId="4" fillId="0" borderId="0" xfId="0" applyNumberFormat="1" applyFont="1" applyAlignment="1">
      <alignment horizontal="left" vertical="center"/>
    </xf>
    <xf numFmtId="164" fontId="5" fillId="0" borderId="0" xfId="0" applyNumberFormat="1" applyFont="1" applyAlignment="1">
      <alignment vertical="center"/>
    </xf>
    <xf numFmtId="164" fontId="7" fillId="0" borderId="0" xfId="0" applyNumberFormat="1" applyFont="1" applyAlignment="1">
      <alignment vertical="center"/>
    </xf>
    <xf numFmtId="164" fontId="8" fillId="0" borderId="0" xfId="0" applyNumberFormat="1" applyFont="1" applyAlignment="1">
      <alignment horizontal="right" vertical="center" wrapText="1"/>
    </xf>
    <xf numFmtId="164" fontId="9" fillId="0" borderId="0" xfId="0" applyNumberFormat="1" applyFont="1" applyAlignment="1">
      <alignment horizontal="left" vertical="center"/>
    </xf>
    <xf numFmtId="164" fontId="10" fillId="0" borderId="0" xfId="0" applyNumberFormat="1" applyFont="1"/>
    <xf numFmtId="164" fontId="14" fillId="9" borderId="19" xfId="0" applyNumberFormat="1" applyFont="1" applyFill="1" applyBorder="1" applyAlignment="1">
      <alignment horizontal="center" vertical="center" wrapText="1"/>
    </xf>
    <xf numFmtId="164" fontId="14" fillId="9" borderId="20" xfId="0" applyNumberFormat="1" applyFont="1" applyFill="1" applyBorder="1" applyAlignment="1">
      <alignment horizontal="center" vertical="center" wrapText="1"/>
    </xf>
    <xf numFmtId="164" fontId="14" fillId="9" borderId="21" xfId="0" applyNumberFormat="1" applyFont="1" applyFill="1" applyBorder="1" applyAlignment="1">
      <alignment horizontal="center" vertical="center" wrapText="1"/>
    </xf>
    <xf numFmtId="164" fontId="14" fillId="10" borderId="19" xfId="0" applyNumberFormat="1" applyFont="1" applyFill="1" applyBorder="1" applyAlignment="1">
      <alignment horizontal="center" vertical="center" wrapText="1"/>
    </xf>
    <xf numFmtId="164" fontId="14" fillId="10" borderId="20" xfId="0" applyNumberFormat="1" applyFont="1" applyFill="1" applyBorder="1" applyAlignment="1">
      <alignment horizontal="center" vertical="center" wrapText="1"/>
    </xf>
    <xf numFmtId="164" fontId="14" fillId="10" borderId="21" xfId="0" applyNumberFormat="1" applyFont="1" applyFill="1" applyBorder="1" applyAlignment="1">
      <alignment horizontal="center" vertical="center" wrapText="1"/>
    </xf>
    <xf numFmtId="164" fontId="14" fillId="11" borderId="22" xfId="0" applyNumberFormat="1" applyFont="1" applyFill="1" applyBorder="1" applyAlignment="1">
      <alignment horizontal="center" vertical="center" wrapText="1"/>
    </xf>
    <xf numFmtId="164" fontId="14" fillId="11" borderId="23" xfId="0" applyNumberFormat="1" applyFont="1" applyFill="1" applyBorder="1" applyAlignment="1">
      <alignment horizontal="center" vertical="center" wrapText="1"/>
    </xf>
    <xf numFmtId="164" fontId="14" fillId="11" borderId="24" xfId="0" applyNumberFormat="1" applyFont="1" applyFill="1" applyBorder="1" applyAlignment="1">
      <alignment horizontal="center" vertical="center" wrapText="1"/>
    </xf>
    <xf numFmtId="164" fontId="2" fillId="0" borderId="0" xfId="0" applyNumberFormat="1" applyFont="1" applyAlignment="1">
      <alignment vertical="center"/>
    </xf>
    <xf numFmtId="164" fontId="15" fillId="12" borderId="25" xfId="0" applyNumberFormat="1" applyFont="1" applyFill="1" applyBorder="1" applyAlignment="1">
      <alignment horizontal="left" vertical="center" wrapText="1"/>
    </xf>
    <xf numFmtId="164" fontId="16" fillId="13" borderId="26" xfId="0" applyNumberFormat="1" applyFont="1" applyFill="1" applyBorder="1" applyAlignment="1">
      <alignment horizontal="center" vertical="center" wrapText="1"/>
    </xf>
    <xf numFmtId="164" fontId="16" fillId="13" borderId="27" xfId="0" applyNumberFormat="1" applyFont="1" applyFill="1" applyBorder="1" applyAlignment="1">
      <alignment horizontal="center" vertical="center" wrapText="1"/>
    </xf>
    <xf numFmtId="164" fontId="16" fillId="13" borderId="28" xfId="0" applyNumberFormat="1" applyFont="1" applyFill="1" applyBorder="1" applyAlignment="1">
      <alignment horizontal="center" vertical="center" wrapText="1"/>
    </xf>
    <xf numFmtId="164" fontId="16" fillId="14" borderId="26" xfId="0" applyNumberFormat="1" applyFont="1" applyFill="1" applyBorder="1" applyAlignment="1">
      <alignment horizontal="center" vertical="center" wrapText="1"/>
    </xf>
    <xf numFmtId="164" fontId="16" fillId="14" borderId="27" xfId="0" applyNumberFormat="1" applyFont="1" applyFill="1" applyBorder="1" applyAlignment="1">
      <alignment horizontal="center" vertical="center" wrapText="1"/>
    </xf>
    <xf numFmtId="164" fontId="16" fillId="14" borderId="28" xfId="0" applyNumberFormat="1" applyFont="1" applyFill="1" applyBorder="1" applyAlignment="1">
      <alignment horizontal="center" vertical="center" wrapText="1"/>
    </xf>
    <xf numFmtId="164" fontId="15" fillId="15" borderId="29" xfId="0" applyNumberFormat="1" applyFont="1" applyFill="1" applyBorder="1" applyAlignment="1">
      <alignment horizontal="center" vertical="center"/>
    </xf>
    <xf numFmtId="164" fontId="15" fillId="15" borderId="28" xfId="0" applyNumberFormat="1" applyFont="1" applyFill="1" applyBorder="1" applyAlignment="1">
      <alignment horizontal="center" vertical="center"/>
    </xf>
    <xf numFmtId="164" fontId="15" fillId="15" borderId="27" xfId="0" applyNumberFormat="1" applyFont="1" applyFill="1" applyBorder="1" applyAlignment="1">
      <alignment horizontal="center" vertical="center"/>
    </xf>
    <xf numFmtId="164" fontId="8" fillId="0" borderId="30" xfId="0" applyNumberFormat="1" applyFont="1" applyBorder="1" applyAlignment="1">
      <alignment horizontal="left" vertical="center" wrapText="1"/>
    </xf>
    <xf numFmtId="164" fontId="8" fillId="0" borderId="31" xfId="0" applyNumberFormat="1" applyFont="1" applyBorder="1" applyAlignment="1">
      <alignment wrapText="1"/>
    </xf>
    <xf numFmtId="164" fontId="8" fillId="16" borderId="32" xfId="0" applyNumberFormat="1" applyFont="1" applyFill="1" applyBorder="1" applyAlignment="1">
      <alignment horizontal="center" vertical="center" wrapText="1"/>
    </xf>
    <xf numFmtId="164" fontId="8" fillId="16" borderId="33" xfId="0" applyNumberFormat="1" applyFont="1" applyFill="1" applyBorder="1" applyAlignment="1">
      <alignment horizontal="center" vertical="center" wrapText="1"/>
    </xf>
    <xf numFmtId="164" fontId="8" fillId="17" borderId="32" xfId="0" applyNumberFormat="1" applyFont="1" applyFill="1" applyBorder="1" applyAlignment="1">
      <alignment horizontal="center" vertical="center" wrapText="1"/>
    </xf>
    <xf numFmtId="164" fontId="8" fillId="17" borderId="34" xfId="0" applyNumberFormat="1" applyFont="1" applyFill="1" applyBorder="1" applyAlignment="1">
      <alignment horizontal="center" vertical="center" wrapText="1"/>
    </xf>
    <xf numFmtId="164" fontId="8" fillId="17" borderId="33" xfId="0" applyNumberFormat="1" applyFont="1" applyFill="1" applyBorder="1" applyAlignment="1">
      <alignment horizontal="center" vertical="center" wrapText="1"/>
    </xf>
    <xf numFmtId="164" fontId="8" fillId="18" borderId="32" xfId="0" applyNumberFormat="1" applyFont="1" applyFill="1" applyBorder="1" applyAlignment="1">
      <alignment horizontal="center" vertical="center" wrapText="1"/>
    </xf>
    <xf numFmtId="164" fontId="8" fillId="18" borderId="33" xfId="0" applyNumberFormat="1" applyFont="1" applyFill="1" applyBorder="1" applyAlignment="1">
      <alignment horizontal="center" vertical="center" wrapText="1"/>
    </xf>
    <xf numFmtId="164" fontId="8" fillId="19" borderId="32" xfId="0" applyNumberFormat="1" applyFont="1" applyFill="1" applyBorder="1" applyAlignment="1">
      <alignment horizontal="center" vertical="center" wrapText="1"/>
    </xf>
    <xf numFmtId="164" fontId="8" fillId="19" borderId="34" xfId="0" applyNumberFormat="1" applyFont="1" applyFill="1" applyBorder="1" applyAlignment="1">
      <alignment horizontal="center" vertical="center" wrapText="1"/>
    </xf>
    <xf numFmtId="164" fontId="8" fillId="19" borderId="33" xfId="0" applyNumberFormat="1" applyFont="1" applyFill="1" applyBorder="1" applyAlignment="1">
      <alignment horizontal="center" vertical="center" wrapText="1"/>
    </xf>
    <xf numFmtId="164" fontId="15" fillId="17" borderId="35" xfId="0" applyNumberFormat="1" applyFont="1" applyFill="1" applyBorder="1" applyAlignment="1">
      <alignment horizontal="center" vertical="center"/>
    </xf>
    <xf numFmtId="164" fontId="15" fillId="17" borderId="34" xfId="0" applyNumberFormat="1" applyFont="1" applyFill="1" applyBorder="1" applyAlignment="1">
      <alignment horizontal="center" vertical="center"/>
    </xf>
    <xf numFmtId="164" fontId="15" fillId="17" borderId="33" xfId="0" applyNumberFormat="1" applyFont="1" applyFill="1" applyBorder="1" applyAlignment="1">
      <alignment horizontal="center" vertical="center"/>
    </xf>
    <xf numFmtId="164" fontId="8" fillId="0" borderId="36" xfId="0" applyNumberFormat="1" applyFont="1" applyBorder="1" applyAlignment="1">
      <alignment wrapText="1"/>
    </xf>
    <xf numFmtId="164" fontId="8" fillId="0" borderId="37" xfId="0" applyNumberFormat="1" applyFont="1" applyBorder="1" applyAlignment="1">
      <alignment horizontal="left" vertical="center" wrapText="1"/>
    </xf>
    <xf numFmtId="164" fontId="8" fillId="0" borderId="37" xfId="0" applyNumberFormat="1" applyFont="1" applyBorder="1" applyAlignment="1">
      <alignment horizontal="left" vertical="center" wrapText="1"/>
    </xf>
    <xf numFmtId="164" fontId="8" fillId="0" borderId="30" xfId="0" applyNumberFormat="1" applyFont="1" applyBorder="1" applyAlignment="1">
      <alignment horizontal="left" vertical="center" wrapText="1"/>
    </xf>
    <xf numFmtId="164" fontId="8" fillId="0" borderId="38" xfId="0" applyNumberFormat="1" applyFont="1" applyBorder="1" applyAlignment="1">
      <alignment horizontal="left" vertical="center" wrapText="1"/>
    </xf>
    <xf numFmtId="164" fontId="8" fillId="16" borderId="19" xfId="0" applyNumberFormat="1" applyFont="1" applyFill="1" applyBorder="1" applyAlignment="1">
      <alignment horizontal="center" vertical="center" wrapText="1"/>
    </xf>
    <xf numFmtId="164" fontId="8" fillId="16" borderId="39" xfId="0" applyNumberFormat="1" applyFont="1" applyFill="1" applyBorder="1" applyAlignment="1">
      <alignment horizontal="center" vertical="center" wrapText="1"/>
    </xf>
    <xf numFmtId="164" fontId="8" fillId="17" borderId="19" xfId="0" applyNumberFormat="1" applyFont="1" applyFill="1" applyBorder="1" applyAlignment="1">
      <alignment horizontal="center" vertical="center" wrapText="1"/>
    </xf>
    <xf numFmtId="164" fontId="8" fillId="17" borderId="40" xfId="0" applyNumberFormat="1" applyFont="1" applyFill="1" applyBorder="1" applyAlignment="1">
      <alignment horizontal="center" vertical="center" wrapText="1"/>
    </xf>
    <xf numFmtId="164" fontId="8" fillId="17" borderId="39" xfId="0" applyNumberFormat="1" applyFont="1" applyFill="1" applyBorder="1" applyAlignment="1">
      <alignment horizontal="center" vertical="center" wrapText="1"/>
    </xf>
    <xf numFmtId="164" fontId="8" fillId="18" borderId="19" xfId="0" applyNumberFormat="1" applyFont="1" applyFill="1" applyBorder="1" applyAlignment="1">
      <alignment horizontal="center" vertical="center" wrapText="1"/>
    </xf>
    <xf numFmtId="164" fontId="8" fillId="18" borderId="39" xfId="0" applyNumberFormat="1" applyFont="1" applyFill="1" applyBorder="1" applyAlignment="1">
      <alignment horizontal="center" vertical="center" wrapText="1"/>
    </xf>
    <xf numFmtId="164" fontId="8" fillId="19" borderId="19" xfId="0" applyNumberFormat="1" applyFont="1" applyFill="1" applyBorder="1" applyAlignment="1">
      <alignment horizontal="center" vertical="center" wrapText="1"/>
    </xf>
    <xf numFmtId="164" fontId="8" fillId="19" borderId="40" xfId="0" applyNumberFormat="1" applyFont="1" applyFill="1" applyBorder="1" applyAlignment="1">
      <alignment horizontal="center" vertical="center" wrapText="1"/>
    </xf>
    <xf numFmtId="164" fontId="8" fillId="19" borderId="39" xfId="0" applyNumberFormat="1" applyFont="1" applyFill="1" applyBorder="1" applyAlignment="1">
      <alignment horizontal="center" vertical="center" wrapText="1"/>
    </xf>
    <xf numFmtId="164" fontId="15" fillId="17" borderId="21" xfId="0" applyNumberFormat="1" applyFont="1" applyFill="1" applyBorder="1" applyAlignment="1">
      <alignment horizontal="center" vertical="center"/>
    </xf>
    <xf numFmtId="164" fontId="15" fillId="17" borderId="40" xfId="0" applyNumberFormat="1" applyFont="1" applyFill="1" applyBorder="1" applyAlignment="1">
      <alignment horizontal="center" vertical="center"/>
    </xf>
    <xf numFmtId="164" fontId="15" fillId="17" borderId="39" xfId="0" applyNumberFormat="1" applyFont="1" applyFill="1" applyBorder="1" applyAlignment="1">
      <alignment horizontal="center" vertical="center"/>
    </xf>
    <xf numFmtId="164" fontId="8" fillId="0" borderId="31" xfId="0" applyNumberFormat="1" applyFont="1" applyBorder="1" applyAlignment="1">
      <alignment wrapText="1"/>
    </xf>
    <xf numFmtId="164" fontId="10" fillId="0" borderId="0" xfId="0" applyNumberFormat="1" applyFont="1" applyAlignment="1">
      <alignment vertical="center"/>
    </xf>
    <xf numFmtId="164" fontId="17" fillId="11" borderId="41" xfId="0" applyNumberFormat="1" applyFont="1" applyFill="1" applyBorder="1" applyAlignment="1">
      <alignment horizontal="left" vertical="center" wrapText="1"/>
    </xf>
    <xf numFmtId="164" fontId="17" fillId="4" borderId="42" xfId="0" applyNumberFormat="1" applyFont="1" applyFill="1" applyBorder="1" applyAlignment="1">
      <alignment horizontal="center" vertical="center"/>
    </xf>
    <xf numFmtId="164" fontId="17" fillId="4" borderId="43" xfId="0" applyNumberFormat="1" applyFont="1" applyFill="1" applyBorder="1" applyAlignment="1">
      <alignment horizontal="center" vertical="center"/>
    </xf>
    <xf numFmtId="164" fontId="17" fillId="7" borderId="42" xfId="0" applyNumberFormat="1" applyFont="1" applyFill="1" applyBorder="1" applyAlignment="1">
      <alignment horizontal="center" vertical="center"/>
    </xf>
    <xf numFmtId="164" fontId="17" fillId="7" borderId="44" xfId="0" applyNumberFormat="1" applyFont="1" applyFill="1" applyBorder="1" applyAlignment="1">
      <alignment horizontal="center" vertical="center"/>
    </xf>
    <xf numFmtId="164" fontId="17" fillId="7" borderId="43" xfId="0" applyNumberFormat="1" applyFont="1" applyFill="1" applyBorder="1" applyAlignment="1">
      <alignment horizontal="center" vertical="center"/>
    </xf>
    <xf numFmtId="164" fontId="17" fillId="5" borderId="42" xfId="0" applyNumberFormat="1" applyFont="1" applyFill="1" applyBorder="1" applyAlignment="1">
      <alignment horizontal="center" vertical="center"/>
    </xf>
    <xf numFmtId="164" fontId="17" fillId="5" borderId="43" xfId="0" applyNumberFormat="1" applyFont="1" applyFill="1" applyBorder="1" applyAlignment="1">
      <alignment horizontal="center" vertical="center"/>
    </xf>
    <xf numFmtId="164" fontId="17" fillId="8" borderId="42" xfId="0" applyNumberFormat="1" applyFont="1" applyFill="1" applyBorder="1" applyAlignment="1">
      <alignment horizontal="center" vertical="center"/>
    </xf>
    <xf numFmtId="164" fontId="17" fillId="8" borderId="44" xfId="0" applyNumberFormat="1" applyFont="1" applyFill="1" applyBorder="1" applyAlignment="1">
      <alignment horizontal="center" vertical="center"/>
    </xf>
    <xf numFmtId="164" fontId="17" fillId="8" borderId="43" xfId="0" applyNumberFormat="1" applyFont="1" applyFill="1" applyBorder="1" applyAlignment="1">
      <alignment horizontal="center" vertical="center"/>
    </xf>
    <xf numFmtId="164" fontId="12" fillId="11" borderId="45" xfId="0" applyNumberFormat="1" applyFont="1" applyFill="1" applyBorder="1" applyAlignment="1">
      <alignment horizontal="center" vertical="center"/>
    </xf>
    <xf numFmtId="164" fontId="12" fillId="11" borderId="44" xfId="0" applyNumberFormat="1" applyFont="1" applyFill="1" applyBorder="1" applyAlignment="1">
      <alignment horizontal="center" vertical="center"/>
    </xf>
    <xf numFmtId="164" fontId="12" fillId="11" borderId="43" xfId="0" applyNumberFormat="1" applyFont="1" applyFill="1" applyBorder="1" applyAlignment="1">
      <alignment horizontal="center" vertical="center"/>
    </xf>
    <xf numFmtId="164" fontId="18" fillId="3" borderId="34" xfId="0" applyNumberFormat="1" applyFont="1" applyFill="1" applyBorder="1" applyAlignment="1">
      <alignment horizontal="center" vertical="center" wrapText="1"/>
    </xf>
    <xf numFmtId="164" fontId="14" fillId="7" borderId="34" xfId="0" applyNumberFormat="1" applyFont="1" applyFill="1" applyBorder="1" applyAlignment="1">
      <alignment horizontal="center" vertical="center" wrapText="1"/>
    </xf>
    <xf numFmtId="164" fontId="19" fillId="21" borderId="34" xfId="0" applyNumberFormat="1" applyFont="1" applyFill="1" applyBorder="1" applyAlignment="1">
      <alignment horizontal="left" vertical="center" wrapText="1"/>
    </xf>
    <xf numFmtId="164" fontId="19" fillId="0" borderId="34" xfId="0" applyNumberFormat="1" applyFont="1" applyBorder="1" applyAlignment="1">
      <alignment horizontal="left" vertical="center" wrapText="1"/>
    </xf>
    <xf numFmtId="164" fontId="21" fillId="11" borderId="34" xfId="0" applyNumberFormat="1" applyFont="1" applyFill="1" applyBorder="1" applyAlignment="1">
      <alignment horizontal="right" vertical="center" wrapText="1"/>
    </xf>
    <xf numFmtId="164" fontId="22" fillId="0" borderId="0" xfId="0" applyNumberFormat="1" applyFont="1" applyAlignment="1">
      <alignment horizontal="center" vertical="center"/>
    </xf>
    <xf numFmtId="164" fontId="20" fillId="21" borderId="34" xfId="0" applyNumberFormat="1" applyFont="1" applyFill="1" applyBorder="1" applyAlignment="1">
      <alignment horizontal="center" vertical="center"/>
    </xf>
    <xf numFmtId="164" fontId="20" fillId="0" borderId="34" xfId="0" applyNumberFormat="1" applyFont="1" applyBorder="1" applyAlignment="1">
      <alignment horizontal="center" vertical="center"/>
    </xf>
    <xf numFmtId="164" fontId="21" fillId="7" borderId="34" xfId="0" applyNumberFormat="1" applyFont="1" applyFill="1" applyBorder="1" applyAlignment="1">
      <alignment horizontal="center" vertical="center"/>
    </xf>
    <xf numFmtId="0" fontId="0" fillId="0" borderId="0" xfId="0" applyFont="1" applyAlignment="1"/>
    <xf numFmtId="164" fontId="12" fillId="8" borderId="12" xfId="0" applyNumberFormat="1" applyFont="1" applyFill="1" applyBorder="1" applyAlignment="1">
      <alignment horizontal="center" vertical="center" wrapText="1"/>
    </xf>
    <xf numFmtId="0" fontId="13" fillId="0" borderId="13" xfId="0" applyFont="1" applyBorder="1"/>
    <xf numFmtId="164" fontId="12" fillId="6" borderId="8" xfId="0" applyNumberFormat="1" applyFont="1" applyFill="1" applyBorder="1" applyAlignment="1">
      <alignment horizontal="center" vertical="center" wrapText="1"/>
    </xf>
    <xf numFmtId="0" fontId="13" fillId="0" borderId="9" xfId="0" applyFont="1" applyBorder="1"/>
    <xf numFmtId="0" fontId="13" fillId="0" borderId="10" xfId="0" applyFont="1" applyBorder="1"/>
    <xf numFmtId="0" fontId="13" fillId="0" borderId="15" xfId="0" applyFont="1" applyBorder="1"/>
    <xf numFmtId="0" fontId="13" fillId="0" borderId="16" xfId="0" applyFont="1" applyBorder="1"/>
    <xf numFmtId="0" fontId="13" fillId="0" borderId="17" xfId="0" applyFont="1" applyBorder="1"/>
    <xf numFmtId="0" fontId="13" fillId="0" borderId="14" xfId="0" applyFont="1" applyBorder="1"/>
    <xf numFmtId="164" fontId="12" fillId="7" borderId="12" xfId="0" applyNumberFormat="1" applyFont="1" applyFill="1" applyBorder="1" applyAlignment="1">
      <alignment horizontal="center" vertical="center" wrapText="1"/>
    </xf>
    <xf numFmtId="164" fontId="12" fillId="4" borderId="4" xfId="0" applyNumberFormat="1" applyFont="1" applyFill="1" applyBorder="1" applyAlignment="1">
      <alignment horizontal="center" vertical="center"/>
    </xf>
    <xf numFmtId="0" fontId="13" fillId="0" borderId="6" xfId="0" applyFont="1" applyBorder="1"/>
    <xf numFmtId="0" fontId="13" fillId="0" borderId="7" xfId="0" applyFont="1" applyBorder="1"/>
    <xf numFmtId="164" fontId="12" fillId="5" borderId="4" xfId="0" applyNumberFormat="1" applyFont="1" applyFill="1" applyBorder="1" applyAlignment="1">
      <alignment horizontal="center" vertical="center"/>
    </xf>
    <xf numFmtId="164" fontId="6" fillId="0" borderId="0" xfId="0" applyNumberFormat="1" applyFont="1" applyAlignment="1">
      <alignment horizontal="center" vertical="center"/>
    </xf>
    <xf numFmtId="164" fontId="12" fillId="3" borderId="2" xfId="0" applyNumberFormat="1" applyFont="1" applyFill="1" applyBorder="1" applyAlignment="1">
      <alignment horizontal="center" vertical="center" wrapText="1"/>
    </xf>
    <xf numFmtId="0" fontId="13" fillId="0" borderId="11" xfId="0" applyFont="1" applyBorder="1"/>
    <xf numFmtId="0" fontId="13" fillId="0" borderId="18" xfId="0" applyFont="1" applyBorder="1"/>
    <xf numFmtId="164" fontId="18" fillId="20" borderId="46" xfId="0" applyNumberFormat="1" applyFont="1" applyFill="1" applyBorder="1" applyAlignment="1">
      <alignment horizontal="center" vertical="center" wrapText="1"/>
    </xf>
    <xf numFmtId="0" fontId="13" fillId="0" borderId="47" xfId="0" applyFont="1" applyBorder="1"/>
    <xf numFmtId="0" fontId="13" fillId="0" borderId="48" xfId="0" applyFont="1" applyBorder="1"/>
    <xf numFmtId="164" fontId="11" fillId="2" borderId="1" xfId="0" applyNumberFormat="1" applyFont="1" applyFill="1" applyBorder="1" applyAlignment="1">
      <alignment horizontal="center" vertical="center"/>
    </xf>
    <xf numFmtId="0" fontId="13" fillId="0" borderId="3" xfId="0" applyFont="1" applyBorder="1"/>
    <xf numFmtId="0" fontId="13" fillId="0" borderId="5" xfId="0" applyFont="1" applyBorder="1"/>
    <xf numFmtId="164" fontId="22" fillId="0" borderId="0" xfId="0" applyNumberFormat="1" applyFont="1" applyAlignment="1">
      <alignment horizontal="center" vertical="center"/>
    </xf>
    <xf numFmtId="0" fontId="23" fillId="0" borderId="0" xfId="0" applyFont="1" applyAlignment="1"/>
    <xf numFmtId="164" fontId="22" fillId="0" borderId="0" xfId="0" applyNumberFormat="1" applyFont="1" applyAlignment="1">
      <alignment horizontal="left" vertical="center"/>
    </xf>
    <xf numFmtId="0" fontId="23" fillId="0" borderId="0" xfId="0" applyFont="1" applyAlignment="1">
      <alignment horizontal="left"/>
    </xf>
    <xf numFmtId="0" fontId="25" fillId="22" borderId="16" xfId="1" applyFont="1" applyFill="1" applyBorder="1" applyAlignment="1">
      <alignment horizontal="center" vertical="center"/>
    </xf>
    <xf numFmtId="0" fontId="25" fillId="0" borderId="16" xfId="1" applyFont="1" applyBorder="1" applyAlignment="1"/>
    <xf numFmtId="0" fontId="25" fillId="0" borderId="0" xfId="1" applyFont="1" applyAlignment="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title>
      <c:tx>
        <c:rich>
          <a:bodyPr/>
          <a:lstStyle/>
          <a:p>
            <a:pPr lvl="0">
              <a:defRPr sz="1400" b="0" i="0">
                <a:solidFill>
                  <a:srgbClr val="595959"/>
                </a:solidFill>
                <a:latin typeface="Century Gothic"/>
              </a:defRPr>
            </a:pPr>
            <a:r>
              <a:rPr lang="en-US"/>
              <a:t>YEAR TO DATE SUMMARY</a:t>
            </a:r>
          </a:p>
        </c:rich>
      </c:tx>
      <c:overlay val="0"/>
    </c:title>
    <c:autoTitleDeleted val="0"/>
    <c:plotArea>
      <c:layout/>
      <c:barChart>
        <c:barDir val="bar"/>
        <c:grouping val="clustered"/>
        <c:varyColors val="1"/>
        <c:ser>
          <c:idx val="0"/>
          <c:order val="0"/>
          <c:tx>
            <c:strRef>
              <c:f>'Public Relations-Budget'!$C$48</c:f>
              <c:strCache>
                <c:ptCount val="1"/>
                <c:pt idx="0">
                  <c:v>PROGNOSE</c:v>
                </c:pt>
              </c:strCache>
            </c:strRef>
          </c:tx>
          <c:spPr>
            <a:solidFill>
              <a:srgbClr val="E48312"/>
            </a:solidFill>
          </c:spPr>
          <c:invertIfNegative val="1"/>
          <c:cat>
            <c:strRef>
              <c:f>'Public Relations-Budget'!$B$49:$B$54</c:f>
              <c:strCache>
                <c:ptCount val="6"/>
                <c:pt idx="0">
                  <c:v>Marketing-Content</c:v>
                </c:pt>
                <c:pt idx="1">
                  <c:v>Beziehungsaufbau</c:v>
                </c:pt>
                <c:pt idx="2">
                  <c:v>Branchenveranstaltungen</c:v>
                </c:pt>
                <c:pt idx="3">
                  <c:v>Abonnements</c:v>
                </c:pt>
                <c:pt idx="4">
                  <c:v>Agentur</c:v>
                </c:pt>
                <c:pt idx="5">
                  <c:v>Anderes</c:v>
                </c:pt>
              </c:strCache>
            </c:strRef>
          </c:cat>
          <c:val>
            <c:numRef>
              <c:f>'Public Relations-Budget'!$C$49:$C$54</c:f>
              <c:numCache>
                <c:formatCode>[$€]#,##0.00</c:formatCode>
                <c:ptCount val="6"/>
                <c:pt idx="0">
                  <c:v>0</c:v>
                </c:pt>
                <c:pt idx="1">
                  <c:v>0</c:v>
                </c:pt>
                <c:pt idx="2">
                  <c:v>0</c:v>
                </c:pt>
                <c:pt idx="3">
                  <c:v>0</c:v>
                </c:pt>
                <c:pt idx="4">
                  <c:v>0</c:v>
                </c:pt>
                <c:pt idx="5">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F766-B143-A84C-EABADC9756A6}"/>
            </c:ext>
          </c:extLst>
        </c:ser>
        <c:ser>
          <c:idx val="1"/>
          <c:order val="1"/>
          <c:tx>
            <c:strRef>
              <c:f>'Public Relations-Budget'!$D$48</c:f>
              <c:strCache>
                <c:ptCount val="1"/>
                <c:pt idx="0">
                  <c:v>TATSÄCHL.</c:v>
                </c:pt>
              </c:strCache>
            </c:strRef>
          </c:tx>
          <c:spPr>
            <a:solidFill>
              <a:srgbClr val="BD582C"/>
            </a:solidFill>
          </c:spPr>
          <c:invertIfNegative val="1"/>
          <c:cat>
            <c:strRef>
              <c:f>'Public Relations-Budget'!$B$49:$B$54</c:f>
              <c:strCache>
                <c:ptCount val="6"/>
                <c:pt idx="0">
                  <c:v>Marketing-Content</c:v>
                </c:pt>
                <c:pt idx="1">
                  <c:v>Beziehungsaufbau</c:v>
                </c:pt>
                <c:pt idx="2">
                  <c:v>Branchenveranstaltungen</c:v>
                </c:pt>
                <c:pt idx="3">
                  <c:v>Abonnements</c:v>
                </c:pt>
                <c:pt idx="4">
                  <c:v>Agentur</c:v>
                </c:pt>
                <c:pt idx="5">
                  <c:v>Anderes</c:v>
                </c:pt>
              </c:strCache>
            </c:strRef>
          </c:cat>
          <c:val>
            <c:numRef>
              <c:f>'Public Relations-Budget'!$D$49:$D$54</c:f>
              <c:numCache>
                <c:formatCode>[$€]#,##0.00</c:formatCode>
                <c:ptCount val="6"/>
                <c:pt idx="0">
                  <c:v>0</c:v>
                </c:pt>
                <c:pt idx="1">
                  <c:v>0</c:v>
                </c:pt>
                <c:pt idx="2">
                  <c:v>0</c:v>
                </c:pt>
                <c:pt idx="3">
                  <c:v>0</c:v>
                </c:pt>
                <c:pt idx="4">
                  <c:v>0</c:v>
                </c:pt>
                <c:pt idx="5">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F766-B143-A84C-EABADC9756A6}"/>
            </c:ext>
          </c:extLst>
        </c:ser>
        <c:dLbls>
          <c:showLegendKey val="0"/>
          <c:showVal val="0"/>
          <c:showCatName val="0"/>
          <c:showSerName val="0"/>
          <c:showPercent val="0"/>
          <c:showBubbleSize val="0"/>
        </c:dLbls>
        <c:gapWidth val="150"/>
        <c:axId val="1562566709"/>
        <c:axId val="1794694938"/>
      </c:barChart>
      <c:catAx>
        <c:axId val="1562566709"/>
        <c:scaling>
          <c:orientation val="maxMin"/>
        </c:scaling>
        <c:delete val="0"/>
        <c:axPos val="l"/>
        <c:numFmt formatCode="General" sourceLinked="1"/>
        <c:majorTickMark val="cross"/>
        <c:minorTickMark val="cross"/>
        <c:tickLblPos val="nextTo"/>
        <c:txPr>
          <a:bodyPr/>
          <a:lstStyle/>
          <a:p>
            <a:pPr lvl="0">
              <a:defRPr sz="1100" b="0" i="0">
                <a:solidFill>
                  <a:srgbClr val="595959"/>
                </a:solidFill>
                <a:latin typeface="Century Gothic"/>
              </a:defRPr>
            </a:pPr>
            <a:endParaRPr lang="ru-RU"/>
          </a:p>
        </c:txPr>
        <c:crossAx val="1794694938"/>
        <c:crosses val="autoZero"/>
        <c:auto val="1"/>
        <c:lblAlgn val="ctr"/>
        <c:lblOffset val="100"/>
        <c:noMultiLvlLbl val="1"/>
      </c:catAx>
      <c:valAx>
        <c:axId val="1794694938"/>
        <c:scaling>
          <c:orientation val="minMax"/>
        </c:scaling>
        <c:delete val="0"/>
        <c:axPos val="b"/>
        <c:majorGridlines>
          <c:spPr>
            <a:ln>
              <a:solidFill>
                <a:srgbClr val="D9D9D9"/>
              </a:solidFill>
            </a:ln>
          </c:spPr>
        </c:majorGridlines>
        <c:numFmt formatCode="[$€]#,##0.00" sourceLinked="1"/>
        <c:majorTickMark val="cross"/>
        <c:minorTickMark val="cross"/>
        <c:tickLblPos val="nextTo"/>
        <c:spPr>
          <a:ln w="47625">
            <a:noFill/>
          </a:ln>
        </c:spPr>
        <c:txPr>
          <a:bodyPr/>
          <a:lstStyle/>
          <a:p>
            <a:pPr lvl="0">
              <a:defRPr sz="900" b="0" i="0">
                <a:solidFill>
                  <a:srgbClr val="595959"/>
                </a:solidFill>
                <a:latin typeface="Century Gothic"/>
              </a:defRPr>
            </a:pPr>
            <a:endParaRPr lang="ru-RU"/>
          </a:p>
        </c:txPr>
        <c:crossAx val="1562566709"/>
        <c:crosses val="max"/>
        <c:crossBetween val="between"/>
      </c:valAx>
      <c:spPr>
        <a:solidFill>
          <a:srgbClr val="FFFFFF"/>
        </a:solidFill>
      </c:spPr>
    </c:plotArea>
    <c:legend>
      <c:legendPos val="b"/>
      <c:overlay val="0"/>
      <c:txPr>
        <a:bodyPr/>
        <a:lstStyle/>
        <a:p>
          <a:pPr lvl="0">
            <a:defRPr sz="1100">
              <a:solidFill>
                <a:srgbClr val="595959"/>
              </a:solidFill>
              <a:latin typeface="Century Gothic"/>
            </a:defRPr>
          </a:pPr>
          <a:endParaRPr lang="ru-RU"/>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title>
      <c:tx>
        <c:rich>
          <a:bodyPr/>
          <a:lstStyle/>
          <a:p>
            <a:pPr lvl="0">
              <a:defRPr sz="1400" b="0" i="0">
                <a:solidFill>
                  <a:srgbClr val="595959"/>
                </a:solidFill>
                <a:latin typeface="Century Gothic"/>
              </a:defRPr>
            </a:pPr>
            <a:r>
              <a:rPr lang="en-US"/>
              <a:t>YEAR TO DATE SUMMARY</a:t>
            </a:r>
          </a:p>
        </c:rich>
      </c:tx>
      <c:overlay val="0"/>
    </c:title>
    <c:autoTitleDeleted val="0"/>
    <c:plotArea>
      <c:layout/>
      <c:barChart>
        <c:barDir val="bar"/>
        <c:grouping val="clustered"/>
        <c:varyColors val="1"/>
        <c:ser>
          <c:idx val="0"/>
          <c:order val="0"/>
          <c:tx>
            <c:strRef>
              <c:f>MUSTER!$C$47</c:f>
              <c:strCache>
                <c:ptCount val="1"/>
                <c:pt idx="0">
                  <c:v>PROGNOSE</c:v>
                </c:pt>
              </c:strCache>
            </c:strRef>
          </c:tx>
          <c:spPr>
            <a:solidFill>
              <a:srgbClr val="E48312"/>
            </a:solidFill>
          </c:spPr>
          <c:invertIfNegative val="1"/>
          <c:cat>
            <c:strRef>
              <c:f>MUSTER!$B$48:$B$53</c:f>
              <c:strCache>
                <c:ptCount val="6"/>
                <c:pt idx="0">
                  <c:v>Marketing-Content</c:v>
                </c:pt>
                <c:pt idx="1">
                  <c:v>Beziehungsaufbau</c:v>
                </c:pt>
                <c:pt idx="2">
                  <c:v>Branchenveranstaltungen</c:v>
                </c:pt>
                <c:pt idx="3">
                  <c:v>Abonnements</c:v>
                </c:pt>
                <c:pt idx="4">
                  <c:v>Agentur</c:v>
                </c:pt>
                <c:pt idx="5">
                  <c:v>Anderes</c:v>
                </c:pt>
              </c:strCache>
            </c:strRef>
          </c:cat>
          <c:val>
            <c:numRef>
              <c:f>MUSTER!$C$48:$C$53</c:f>
              <c:numCache>
                <c:formatCode>[$€]#,##0.00</c:formatCode>
                <c:ptCount val="6"/>
                <c:pt idx="0">
                  <c:v>2925</c:v>
                </c:pt>
                <c:pt idx="1">
                  <c:v>2200</c:v>
                </c:pt>
                <c:pt idx="2">
                  <c:v>3175</c:v>
                </c:pt>
                <c:pt idx="3">
                  <c:v>2175</c:v>
                </c:pt>
                <c:pt idx="4">
                  <c:v>2900</c:v>
                </c:pt>
                <c:pt idx="5">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9CA8-3744-8199-3DF00FBF872A}"/>
            </c:ext>
          </c:extLst>
        </c:ser>
        <c:ser>
          <c:idx val="1"/>
          <c:order val="1"/>
          <c:tx>
            <c:strRef>
              <c:f>MUSTER!$D$47</c:f>
              <c:strCache>
                <c:ptCount val="1"/>
                <c:pt idx="0">
                  <c:v>TATSÄCHL.</c:v>
                </c:pt>
              </c:strCache>
            </c:strRef>
          </c:tx>
          <c:spPr>
            <a:solidFill>
              <a:srgbClr val="BD582C"/>
            </a:solidFill>
          </c:spPr>
          <c:invertIfNegative val="1"/>
          <c:cat>
            <c:strRef>
              <c:f>MUSTER!$B$48:$B$53</c:f>
              <c:strCache>
                <c:ptCount val="6"/>
                <c:pt idx="0">
                  <c:v>Marketing-Content</c:v>
                </c:pt>
                <c:pt idx="1">
                  <c:v>Beziehungsaufbau</c:v>
                </c:pt>
                <c:pt idx="2">
                  <c:v>Branchenveranstaltungen</c:v>
                </c:pt>
                <c:pt idx="3">
                  <c:v>Abonnements</c:v>
                </c:pt>
                <c:pt idx="4">
                  <c:v>Agentur</c:v>
                </c:pt>
                <c:pt idx="5">
                  <c:v>Anderes</c:v>
                </c:pt>
              </c:strCache>
            </c:strRef>
          </c:cat>
          <c:val>
            <c:numRef>
              <c:f>MUSTER!$D$48:$D$53</c:f>
              <c:numCache>
                <c:formatCode>[$€]#,##0.00</c:formatCode>
                <c:ptCount val="6"/>
                <c:pt idx="0">
                  <c:v>2740</c:v>
                </c:pt>
                <c:pt idx="1">
                  <c:v>2085</c:v>
                </c:pt>
                <c:pt idx="2">
                  <c:v>3155</c:v>
                </c:pt>
                <c:pt idx="3">
                  <c:v>1965</c:v>
                </c:pt>
                <c:pt idx="4">
                  <c:v>2725</c:v>
                </c:pt>
                <c:pt idx="5">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9CA8-3744-8199-3DF00FBF872A}"/>
            </c:ext>
          </c:extLst>
        </c:ser>
        <c:dLbls>
          <c:showLegendKey val="0"/>
          <c:showVal val="0"/>
          <c:showCatName val="0"/>
          <c:showSerName val="0"/>
          <c:showPercent val="0"/>
          <c:showBubbleSize val="0"/>
        </c:dLbls>
        <c:gapWidth val="150"/>
        <c:axId val="476587303"/>
        <c:axId val="19641175"/>
      </c:barChart>
      <c:catAx>
        <c:axId val="476587303"/>
        <c:scaling>
          <c:orientation val="maxMin"/>
        </c:scaling>
        <c:delete val="0"/>
        <c:axPos val="l"/>
        <c:numFmt formatCode="General" sourceLinked="1"/>
        <c:majorTickMark val="cross"/>
        <c:minorTickMark val="cross"/>
        <c:tickLblPos val="nextTo"/>
        <c:txPr>
          <a:bodyPr/>
          <a:lstStyle/>
          <a:p>
            <a:pPr lvl="0">
              <a:defRPr sz="1100" b="0" i="0">
                <a:solidFill>
                  <a:srgbClr val="595959"/>
                </a:solidFill>
                <a:latin typeface="Century Gothic"/>
              </a:defRPr>
            </a:pPr>
            <a:endParaRPr lang="ru-RU"/>
          </a:p>
        </c:txPr>
        <c:crossAx val="19641175"/>
        <c:crosses val="autoZero"/>
        <c:auto val="1"/>
        <c:lblAlgn val="ctr"/>
        <c:lblOffset val="100"/>
        <c:noMultiLvlLbl val="1"/>
      </c:catAx>
      <c:valAx>
        <c:axId val="19641175"/>
        <c:scaling>
          <c:orientation val="minMax"/>
        </c:scaling>
        <c:delete val="0"/>
        <c:axPos val="b"/>
        <c:majorGridlines>
          <c:spPr>
            <a:ln>
              <a:solidFill>
                <a:srgbClr val="D9D9D9"/>
              </a:solidFill>
            </a:ln>
          </c:spPr>
        </c:majorGridlines>
        <c:numFmt formatCode="[$€]#,##0.00" sourceLinked="1"/>
        <c:majorTickMark val="cross"/>
        <c:minorTickMark val="cross"/>
        <c:tickLblPos val="nextTo"/>
        <c:spPr>
          <a:ln w="47625">
            <a:noFill/>
          </a:ln>
        </c:spPr>
        <c:txPr>
          <a:bodyPr/>
          <a:lstStyle/>
          <a:p>
            <a:pPr lvl="0">
              <a:defRPr sz="900" b="0" i="0">
                <a:solidFill>
                  <a:srgbClr val="595959"/>
                </a:solidFill>
                <a:latin typeface="Century Gothic"/>
              </a:defRPr>
            </a:pPr>
            <a:endParaRPr lang="ru-RU"/>
          </a:p>
        </c:txPr>
        <c:crossAx val="476587303"/>
        <c:crosses val="max"/>
        <c:crossBetween val="between"/>
      </c:valAx>
      <c:spPr>
        <a:solidFill>
          <a:srgbClr val="FFFFFF"/>
        </a:solidFill>
      </c:spPr>
    </c:plotArea>
    <c:legend>
      <c:legendPos val="b"/>
      <c:overlay val="0"/>
      <c:txPr>
        <a:bodyPr/>
        <a:lstStyle/>
        <a:p>
          <a:pPr lvl="0">
            <a:defRPr sz="1100">
              <a:solidFill>
                <a:srgbClr val="595959"/>
              </a:solidFill>
              <a:latin typeface="Century Gothic"/>
            </a:defRPr>
          </a:pPr>
          <a:endParaRPr lang="ru-RU"/>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tiff"/><Relationship Id="rId2" Type="http://schemas.openxmlformats.org/officeDocument/2006/relationships/hyperlink" Target="https://goo.gl/m2wFyp"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5</xdr:col>
      <xdr:colOff>381000</xdr:colOff>
      <xdr:row>45</xdr:row>
      <xdr:rowOff>200025</xdr:rowOff>
    </xdr:from>
    <xdr:ext cx="20631150" cy="2990850"/>
    <xdr:graphicFrame macro="">
      <xdr:nvGraphicFramePr>
        <xdr:cNvPr id="2" name="Chart 2">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24</xdr:col>
      <xdr:colOff>152400</xdr:colOff>
      <xdr:row>0</xdr:row>
      <xdr:rowOff>0</xdr:rowOff>
    </xdr:from>
    <xdr:to>
      <xdr:col>29</xdr:col>
      <xdr:colOff>88900</xdr:colOff>
      <xdr:row>1</xdr:row>
      <xdr:rowOff>76200</xdr:rowOff>
    </xdr:to>
    <xdr:pic>
      <xdr:nvPicPr>
        <xdr:cNvPr id="3" name="Picture 2">
          <a:hlinkClick xmlns:r="http://schemas.openxmlformats.org/officeDocument/2006/relationships" r:id="rId2"/>
          <a:extLst>
            <a:ext uri="{FF2B5EF4-FFF2-40B4-BE49-F238E27FC236}">
              <a16:creationId xmlns:a16="http://schemas.microsoft.com/office/drawing/2014/main" id="{C7B1E2BF-3150-4F48-8E95-43712BABBED2}"/>
            </a:ext>
          </a:extLst>
        </xdr:cNvPr>
        <xdr:cNvPicPr>
          <a:picLocks noChangeAspect="1"/>
        </xdr:cNvPicPr>
      </xdr:nvPicPr>
      <xdr:blipFill>
        <a:blip xmlns:r="http://schemas.openxmlformats.org/officeDocument/2006/relationships" r:embed="rId3"/>
        <a:stretch>
          <a:fillRect/>
        </a:stretch>
      </xdr:blipFill>
      <xdr:spPr>
        <a:xfrm>
          <a:off x="19545300" y="0"/>
          <a:ext cx="3886200" cy="711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381000</xdr:colOff>
      <xdr:row>44</xdr:row>
      <xdr:rowOff>200025</xdr:rowOff>
    </xdr:from>
    <xdr:ext cx="20631150" cy="299085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m2wFy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C6734"/>
  </sheetPr>
  <dimension ref="A1:AO997"/>
  <sheetViews>
    <sheetView showGridLines="0" tabSelected="1" workbookViewId="0">
      <pane ySplit="1" topLeftCell="A2" activePane="bottomLeft" state="frozen"/>
      <selection pane="bottomLeft" activeCell="B62" sqref="B62:AC62"/>
    </sheetView>
  </sheetViews>
  <sheetFormatPr defaultColWidth="11.19921875" defaultRowHeight="15" customHeight="1" x14ac:dyDescent="0.3"/>
  <cols>
    <col min="1" max="1" width="3.296875" customWidth="1"/>
    <col min="2" max="2" width="33.19921875" customWidth="1"/>
    <col min="3" max="8" width="9.69921875" customWidth="1"/>
    <col min="9" max="11" width="10.796875" customWidth="1"/>
    <col min="12" max="17" width="9.69921875" customWidth="1"/>
    <col min="18" max="20" width="10.796875" customWidth="1"/>
    <col min="21" max="26" width="9.69921875" customWidth="1"/>
    <col min="27" max="29" width="10.796875" customWidth="1"/>
    <col min="30" max="35" width="9.69921875" customWidth="1"/>
    <col min="36" max="38" width="10.796875" customWidth="1"/>
    <col min="39" max="41" width="13.19921875" customWidth="1"/>
    <col min="42" max="42" width="3.296875" customWidth="1"/>
  </cols>
  <sheetData>
    <row r="1" spans="1:41" ht="49.95" customHeight="1" x14ac:dyDescent="0.3">
      <c r="A1" s="2"/>
      <c r="B1" s="7" t="s">
        <v>2</v>
      </c>
      <c r="C1" s="6"/>
      <c r="D1" s="6"/>
      <c r="E1" s="6"/>
      <c r="F1" s="6"/>
      <c r="G1" s="86" t="s">
        <v>3</v>
      </c>
      <c r="H1" s="86"/>
      <c r="I1" s="86"/>
      <c r="J1" s="105">
        <f>AM45</f>
        <v>0</v>
      </c>
      <c r="K1" s="90"/>
      <c r="L1" s="86" t="s">
        <v>4</v>
      </c>
      <c r="M1" s="86"/>
      <c r="N1" s="86"/>
      <c r="O1" s="105">
        <f>AN45</f>
        <v>0</v>
      </c>
      <c r="P1" s="90"/>
      <c r="Q1" s="115" t="s">
        <v>5</v>
      </c>
      <c r="R1" s="116"/>
      <c r="S1" s="116"/>
      <c r="T1" s="116"/>
      <c r="U1" s="6"/>
      <c r="V1" s="105">
        <f>AO45</f>
        <v>0</v>
      </c>
      <c r="W1" s="90"/>
      <c r="AB1" s="8"/>
      <c r="AC1" s="6"/>
      <c r="AD1" s="6"/>
      <c r="AE1" s="6"/>
      <c r="AF1" s="6"/>
      <c r="AG1" s="6"/>
      <c r="AH1" s="6"/>
      <c r="AI1" s="6"/>
      <c r="AJ1" s="6"/>
      <c r="AK1" s="6"/>
      <c r="AL1" s="6"/>
      <c r="AM1" s="2"/>
      <c r="AN1" s="2"/>
      <c r="AO1" s="2"/>
    </row>
    <row r="2" spans="1:41" ht="33.75" customHeight="1" x14ac:dyDescent="0.3">
      <c r="A2" s="2"/>
      <c r="B2" s="9"/>
      <c r="C2" s="10"/>
      <c r="D2" s="10"/>
      <c r="E2" s="10"/>
      <c r="F2" s="10"/>
      <c r="G2" s="10"/>
      <c r="H2" s="10"/>
      <c r="I2" s="10"/>
      <c r="J2" s="10"/>
      <c r="K2" s="10"/>
      <c r="L2" s="10"/>
      <c r="M2" s="10"/>
      <c r="N2" s="112" t="s">
        <v>7</v>
      </c>
      <c r="O2" s="113"/>
      <c r="P2" s="113"/>
      <c r="Q2" s="113"/>
      <c r="R2" s="113"/>
      <c r="S2" s="114"/>
      <c r="T2" s="10"/>
      <c r="U2" s="10"/>
      <c r="V2" s="10"/>
      <c r="W2" s="10"/>
      <c r="X2" s="10"/>
      <c r="Y2" s="10"/>
      <c r="Z2" s="10"/>
      <c r="AA2" s="10"/>
      <c r="AB2" s="10"/>
      <c r="AC2" s="10"/>
      <c r="AD2" s="10"/>
      <c r="AE2" s="10"/>
      <c r="AF2" s="10"/>
      <c r="AG2" s="10"/>
      <c r="AH2" s="10"/>
      <c r="AI2" s="10"/>
      <c r="AJ2" s="10"/>
      <c r="AK2" s="10"/>
      <c r="AL2" s="10"/>
      <c r="AM2" s="2"/>
      <c r="AN2" s="2"/>
      <c r="AO2" s="2"/>
    </row>
    <row r="3" spans="1:41" ht="19.5" customHeight="1" x14ac:dyDescent="0.3">
      <c r="A3" s="11"/>
      <c r="B3" s="106" t="s">
        <v>10</v>
      </c>
      <c r="C3" s="101" t="s">
        <v>9</v>
      </c>
      <c r="D3" s="102"/>
      <c r="E3" s="102"/>
      <c r="F3" s="102"/>
      <c r="G3" s="102"/>
      <c r="H3" s="102"/>
      <c r="I3" s="102"/>
      <c r="J3" s="102"/>
      <c r="K3" s="103"/>
      <c r="L3" s="104" t="s">
        <v>11</v>
      </c>
      <c r="M3" s="102"/>
      <c r="N3" s="102"/>
      <c r="O3" s="102"/>
      <c r="P3" s="102"/>
      <c r="Q3" s="102"/>
      <c r="R3" s="102"/>
      <c r="S3" s="102"/>
      <c r="T3" s="103"/>
      <c r="U3" s="101" t="s">
        <v>12</v>
      </c>
      <c r="V3" s="102"/>
      <c r="W3" s="102"/>
      <c r="X3" s="102"/>
      <c r="Y3" s="102"/>
      <c r="Z3" s="102"/>
      <c r="AA3" s="102"/>
      <c r="AB3" s="102"/>
      <c r="AC3" s="103"/>
      <c r="AD3" s="104" t="s">
        <v>13</v>
      </c>
      <c r="AE3" s="102"/>
      <c r="AF3" s="102"/>
      <c r="AG3" s="102"/>
      <c r="AH3" s="102"/>
      <c r="AI3" s="102"/>
      <c r="AJ3" s="102"/>
      <c r="AK3" s="102"/>
      <c r="AL3" s="103"/>
      <c r="AM3" s="93" t="s">
        <v>15</v>
      </c>
      <c r="AN3" s="94"/>
      <c r="AO3" s="95"/>
    </row>
    <row r="4" spans="1:41" ht="19.5" customHeight="1" x14ac:dyDescent="0.3">
      <c r="A4" s="11"/>
      <c r="B4" s="107"/>
      <c r="C4" s="100" t="s">
        <v>16</v>
      </c>
      <c r="D4" s="92"/>
      <c r="E4" s="100" t="s">
        <v>17</v>
      </c>
      <c r="F4" s="92"/>
      <c r="G4" s="100" t="s">
        <v>18</v>
      </c>
      <c r="H4" s="92"/>
      <c r="I4" s="100" t="s">
        <v>19</v>
      </c>
      <c r="J4" s="99"/>
      <c r="K4" s="92"/>
      <c r="L4" s="91" t="s">
        <v>20</v>
      </c>
      <c r="M4" s="92"/>
      <c r="N4" s="91" t="s">
        <v>21</v>
      </c>
      <c r="O4" s="92"/>
      <c r="P4" s="91" t="s">
        <v>22</v>
      </c>
      <c r="Q4" s="92"/>
      <c r="R4" s="91" t="s">
        <v>23</v>
      </c>
      <c r="S4" s="99"/>
      <c r="T4" s="92"/>
      <c r="U4" s="100" t="s">
        <v>24</v>
      </c>
      <c r="V4" s="92"/>
      <c r="W4" s="100" t="s">
        <v>25</v>
      </c>
      <c r="X4" s="92"/>
      <c r="Y4" s="100" t="s">
        <v>26</v>
      </c>
      <c r="Z4" s="92"/>
      <c r="AA4" s="100" t="s">
        <v>27</v>
      </c>
      <c r="AB4" s="99"/>
      <c r="AC4" s="92"/>
      <c r="AD4" s="91" t="s">
        <v>28</v>
      </c>
      <c r="AE4" s="92"/>
      <c r="AF4" s="91" t="s">
        <v>29</v>
      </c>
      <c r="AG4" s="92"/>
      <c r="AH4" s="91" t="s">
        <v>30</v>
      </c>
      <c r="AI4" s="92"/>
      <c r="AJ4" s="91" t="s">
        <v>31</v>
      </c>
      <c r="AK4" s="99"/>
      <c r="AL4" s="92"/>
      <c r="AM4" s="96"/>
      <c r="AN4" s="97"/>
      <c r="AO4" s="98"/>
    </row>
    <row r="5" spans="1:41" ht="19.5" customHeight="1" x14ac:dyDescent="0.3">
      <c r="A5" s="2"/>
      <c r="B5" s="108"/>
      <c r="C5" s="12" t="s">
        <v>32</v>
      </c>
      <c r="D5" s="13" t="s">
        <v>33</v>
      </c>
      <c r="E5" s="12" t="s">
        <v>32</v>
      </c>
      <c r="F5" s="13" t="s">
        <v>33</v>
      </c>
      <c r="G5" s="12" t="s">
        <v>32</v>
      </c>
      <c r="H5" s="13" t="s">
        <v>33</v>
      </c>
      <c r="I5" s="12" t="s">
        <v>32</v>
      </c>
      <c r="J5" s="14" t="s">
        <v>33</v>
      </c>
      <c r="K5" s="13" t="s">
        <v>34</v>
      </c>
      <c r="L5" s="15" t="s">
        <v>32</v>
      </c>
      <c r="M5" s="16" t="s">
        <v>33</v>
      </c>
      <c r="N5" s="15" t="s">
        <v>32</v>
      </c>
      <c r="O5" s="16" t="s">
        <v>33</v>
      </c>
      <c r="P5" s="15" t="s">
        <v>32</v>
      </c>
      <c r="Q5" s="16" t="s">
        <v>33</v>
      </c>
      <c r="R5" s="15" t="s">
        <v>32</v>
      </c>
      <c r="S5" s="17" t="s">
        <v>33</v>
      </c>
      <c r="T5" s="16" t="s">
        <v>34</v>
      </c>
      <c r="U5" s="12" t="s">
        <v>32</v>
      </c>
      <c r="V5" s="13" t="s">
        <v>33</v>
      </c>
      <c r="W5" s="12" t="s">
        <v>32</v>
      </c>
      <c r="X5" s="13" t="s">
        <v>33</v>
      </c>
      <c r="Y5" s="12" t="s">
        <v>32</v>
      </c>
      <c r="Z5" s="13" t="s">
        <v>33</v>
      </c>
      <c r="AA5" s="12" t="s">
        <v>32</v>
      </c>
      <c r="AB5" s="14" t="s">
        <v>33</v>
      </c>
      <c r="AC5" s="13" t="s">
        <v>34</v>
      </c>
      <c r="AD5" s="15" t="s">
        <v>32</v>
      </c>
      <c r="AE5" s="16" t="s">
        <v>33</v>
      </c>
      <c r="AF5" s="15" t="s">
        <v>32</v>
      </c>
      <c r="AG5" s="16" t="s">
        <v>33</v>
      </c>
      <c r="AH5" s="15" t="s">
        <v>32</v>
      </c>
      <c r="AI5" s="16" t="s">
        <v>33</v>
      </c>
      <c r="AJ5" s="15" t="s">
        <v>32</v>
      </c>
      <c r="AK5" s="17" t="s">
        <v>33</v>
      </c>
      <c r="AL5" s="16" t="s">
        <v>34</v>
      </c>
      <c r="AM5" s="18" t="s">
        <v>32</v>
      </c>
      <c r="AN5" s="19" t="s">
        <v>33</v>
      </c>
      <c r="AO5" s="20" t="s">
        <v>34</v>
      </c>
    </row>
    <row r="6" spans="1:41" ht="15.75" customHeight="1" x14ac:dyDescent="0.3">
      <c r="A6" s="21"/>
      <c r="B6" s="22" t="s">
        <v>35</v>
      </c>
      <c r="C6" s="23">
        <f t="shared" ref="C6:H6" si="0">SUM(C7:C12)</f>
        <v>0</v>
      </c>
      <c r="D6" s="24">
        <f t="shared" si="0"/>
        <v>0</v>
      </c>
      <c r="E6" s="23">
        <f t="shared" si="0"/>
        <v>0</v>
      </c>
      <c r="F6" s="24">
        <f t="shared" si="0"/>
        <v>0</v>
      </c>
      <c r="G6" s="23">
        <f t="shared" si="0"/>
        <v>0</v>
      </c>
      <c r="H6" s="24">
        <f t="shared" si="0"/>
        <v>0</v>
      </c>
      <c r="I6" s="23">
        <f t="shared" ref="I6:J6" si="1">SUM(C6,E6,G6)</f>
        <v>0</v>
      </c>
      <c r="J6" s="25">
        <f t="shared" si="1"/>
        <v>0</v>
      </c>
      <c r="K6" s="24">
        <f t="shared" ref="K6:K44" si="2">J6-I6</f>
        <v>0</v>
      </c>
      <c r="L6" s="26">
        <f t="shared" ref="L6:Q6" si="3">SUM(L7:L12)</f>
        <v>0</v>
      </c>
      <c r="M6" s="27">
        <f t="shared" si="3"/>
        <v>0</v>
      </c>
      <c r="N6" s="26">
        <f t="shared" si="3"/>
        <v>0</v>
      </c>
      <c r="O6" s="27">
        <f t="shared" si="3"/>
        <v>0</v>
      </c>
      <c r="P6" s="26">
        <f t="shared" si="3"/>
        <v>0</v>
      </c>
      <c r="Q6" s="27">
        <f t="shared" si="3"/>
        <v>0</v>
      </c>
      <c r="R6" s="26">
        <f t="shared" ref="R6:S6" si="4">SUM(L6,N6,P6)</f>
        <v>0</v>
      </c>
      <c r="S6" s="28">
        <f t="shared" si="4"/>
        <v>0</v>
      </c>
      <c r="T6" s="27">
        <f t="shared" ref="T6:T44" si="5">S6-R6</f>
        <v>0</v>
      </c>
      <c r="U6" s="23">
        <f t="shared" ref="U6:Z6" si="6">SUM(U7:U12)</f>
        <v>0</v>
      </c>
      <c r="V6" s="24">
        <f t="shared" si="6"/>
        <v>0</v>
      </c>
      <c r="W6" s="23">
        <f t="shared" si="6"/>
        <v>0</v>
      </c>
      <c r="X6" s="24">
        <f t="shared" si="6"/>
        <v>0</v>
      </c>
      <c r="Y6" s="23">
        <f t="shared" si="6"/>
        <v>0</v>
      </c>
      <c r="Z6" s="24">
        <f t="shared" si="6"/>
        <v>0</v>
      </c>
      <c r="AA6" s="23">
        <f t="shared" ref="AA6:AB6" si="7">SUM(U6,W6,Y6)</f>
        <v>0</v>
      </c>
      <c r="AB6" s="25">
        <f t="shared" si="7"/>
        <v>0</v>
      </c>
      <c r="AC6" s="24">
        <f t="shared" ref="AC6:AC44" si="8">AB6-AA6</f>
        <v>0</v>
      </c>
      <c r="AD6" s="26">
        <f t="shared" ref="AD6:AI6" si="9">SUM(AD7:AD12)</f>
        <v>0</v>
      </c>
      <c r="AE6" s="27">
        <f t="shared" si="9"/>
        <v>0</v>
      </c>
      <c r="AF6" s="26">
        <f t="shared" si="9"/>
        <v>0</v>
      </c>
      <c r="AG6" s="27">
        <f t="shared" si="9"/>
        <v>0</v>
      </c>
      <c r="AH6" s="26">
        <f t="shared" si="9"/>
        <v>0</v>
      </c>
      <c r="AI6" s="27">
        <f t="shared" si="9"/>
        <v>0</v>
      </c>
      <c r="AJ6" s="26">
        <f t="shared" ref="AJ6:AK6" si="10">SUM(AD6,AF6,AH6)</f>
        <v>0</v>
      </c>
      <c r="AK6" s="28">
        <f t="shared" si="10"/>
        <v>0</v>
      </c>
      <c r="AL6" s="27">
        <f t="shared" ref="AL6:AL44" si="11">AK6-AJ6</f>
        <v>0</v>
      </c>
      <c r="AM6" s="29">
        <f t="shared" ref="AM6:AN6" si="12">SUM(I6,R6,AA6,AJ6)</f>
        <v>0</v>
      </c>
      <c r="AN6" s="30">
        <f t="shared" si="12"/>
        <v>0</v>
      </c>
      <c r="AO6" s="31">
        <f t="shared" ref="AO6:AO44" si="13">AN6-AM6</f>
        <v>0</v>
      </c>
    </row>
    <row r="7" spans="1:41" ht="15.75" customHeight="1" x14ac:dyDescent="0.3">
      <c r="A7" s="21"/>
      <c r="B7" s="32" t="s">
        <v>36</v>
      </c>
      <c r="C7" s="34"/>
      <c r="D7" s="35"/>
      <c r="E7" s="34"/>
      <c r="F7" s="35"/>
      <c r="G7" s="34"/>
      <c r="H7" s="35"/>
      <c r="I7" s="36">
        <f t="shared" ref="I7:J7" si="14">SUM(C7,E7,G7)</f>
        <v>0</v>
      </c>
      <c r="J7" s="37">
        <f t="shared" si="14"/>
        <v>0</v>
      </c>
      <c r="K7" s="38">
        <f t="shared" si="2"/>
        <v>0</v>
      </c>
      <c r="L7" s="39"/>
      <c r="M7" s="40"/>
      <c r="N7" s="39"/>
      <c r="O7" s="40"/>
      <c r="P7" s="39"/>
      <c r="Q7" s="40"/>
      <c r="R7" s="41">
        <f t="shared" ref="R7:S7" si="15">SUM(L7,N7,P7)</f>
        <v>0</v>
      </c>
      <c r="S7" s="42">
        <f t="shared" si="15"/>
        <v>0</v>
      </c>
      <c r="T7" s="43">
        <f t="shared" si="5"/>
        <v>0</v>
      </c>
      <c r="U7" s="34"/>
      <c r="V7" s="35"/>
      <c r="W7" s="34"/>
      <c r="X7" s="35"/>
      <c r="Y7" s="34"/>
      <c r="Z7" s="35"/>
      <c r="AA7" s="36">
        <f t="shared" ref="AA7:AB7" si="16">SUM(U7,W7,Y7)</f>
        <v>0</v>
      </c>
      <c r="AB7" s="37">
        <f t="shared" si="16"/>
        <v>0</v>
      </c>
      <c r="AC7" s="38">
        <f t="shared" si="8"/>
        <v>0</v>
      </c>
      <c r="AD7" s="39"/>
      <c r="AE7" s="40"/>
      <c r="AF7" s="39"/>
      <c r="AG7" s="40"/>
      <c r="AH7" s="39"/>
      <c r="AI7" s="40"/>
      <c r="AJ7" s="41">
        <f t="shared" ref="AJ7:AK7" si="17">SUM(AD7,AF7,AH7)</f>
        <v>0</v>
      </c>
      <c r="AK7" s="42">
        <f t="shared" si="17"/>
        <v>0</v>
      </c>
      <c r="AL7" s="43">
        <f t="shared" si="11"/>
        <v>0</v>
      </c>
      <c r="AM7" s="44">
        <f t="shared" ref="AM7:AN7" si="18">SUM(I7,R7,AA7,AJ7)</f>
        <v>0</v>
      </c>
      <c r="AN7" s="45">
        <f t="shared" si="18"/>
        <v>0</v>
      </c>
      <c r="AO7" s="46">
        <f t="shared" si="13"/>
        <v>0</v>
      </c>
    </row>
    <row r="8" spans="1:41" ht="15.75" customHeight="1" x14ac:dyDescent="0.3">
      <c r="A8" s="21"/>
      <c r="B8" s="32" t="s">
        <v>37</v>
      </c>
      <c r="C8" s="34"/>
      <c r="D8" s="35"/>
      <c r="E8" s="34"/>
      <c r="F8" s="35"/>
      <c r="G8" s="34"/>
      <c r="H8" s="35"/>
      <c r="I8" s="36">
        <f t="shared" ref="I8:J8" si="19">SUM(C8,E8,G8)</f>
        <v>0</v>
      </c>
      <c r="J8" s="37">
        <f t="shared" si="19"/>
        <v>0</v>
      </c>
      <c r="K8" s="38">
        <f t="shared" si="2"/>
        <v>0</v>
      </c>
      <c r="L8" s="39"/>
      <c r="M8" s="40"/>
      <c r="N8" s="39"/>
      <c r="O8" s="40"/>
      <c r="P8" s="39"/>
      <c r="Q8" s="40"/>
      <c r="R8" s="41">
        <f t="shared" ref="R8:S8" si="20">SUM(L8,N8,P8)</f>
        <v>0</v>
      </c>
      <c r="S8" s="42">
        <f t="shared" si="20"/>
        <v>0</v>
      </c>
      <c r="T8" s="43">
        <f t="shared" si="5"/>
        <v>0</v>
      </c>
      <c r="U8" s="34"/>
      <c r="V8" s="35"/>
      <c r="W8" s="34"/>
      <c r="X8" s="35"/>
      <c r="Y8" s="34"/>
      <c r="Z8" s="35"/>
      <c r="AA8" s="36">
        <f t="shared" ref="AA8:AB8" si="21">SUM(U8,W8,Y8)</f>
        <v>0</v>
      </c>
      <c r="AB8" s="37">
        <f t="shared" si="21"/>
        <v>0</v>
      </c>
      <c r="AC8" s="38">
        <f t="shared" si="8"/>
        <v>0</v>
      </c>
      <c r="AD8" s="39"/>
      <c r="AE8" s="40"/>
      <c r="AF8" s="39"/>
      <c r="AG8" s="40"/>
      <c r="AH8" s="39"/>
      <c r="AI8" s="40"/>
      <c r="AJ8" s="41">
        <f t="shared" ref="AJ8:AK8" si="22">SUM(AD8,AF8,AH8)</f>
        <v>0</v>
      </c>
      <c r="AK8" s="42">
        <f t="shared" si="22"/>
        <v>0</v>
      </c>
      <c r="AL8" s="43">
        <f t="shared" si="11"/>
        <v>0</v>
      </c>
      <c r="AM8" s="44">
        <f t="shared" ref="AM8:AN8" si="23">SUM(I8,R8,AA8,AJ8)</f>
        <v>0</v>
      </c>
      <c r="AN8" s="45">
        <f t="shared" si="23"/>
        <v>0</v>
      </c>
      <c r="AO8" s="46">
        <f t="shared" si="13"/>
        <v>0</v>
      </c>
    </row>
    <row r="9" spans="1:41" ht="15.75" customHeight="1" x14ac:dyDescent="0.3">
      <c r="A9" s="21"/>
      <c r="B9" s="48" t="s">
        <v>38</v>
      </c>
      <c r="C9" s="34"/>
      <c r="D9" s="35"/>
      <c r="E9" s="34"/>
      <c r="F9" s="35"/>
      <c r="G9" s="34"/>
      <c r="H9" s="35"/>
      <c r="I9" s="36">
        <f t="shared" ref="I9:J9" si="24">SUM(C9,E9,G9)</f>
        <v>0</v>
      </c>
      <c r="J9" s="37">
        <f t="shared" si="24"/>
        <v>0</v>
      </c>
      <c r="K9" s="38">
        <f t="shared" si="2"/>
        <v>0</v>
      </c>
      <c r="L9" s="39"/>
      <c r="M9" s="40"/>
      <c r="N9" s="39"/>
      <c r="O9" s="40"/>
      <c r="P9" s="39"/>
      <c r="Q9" s="40"/>
      <c r="R9" s="41">
        <f t="shared" ref="R9:S9" si="25">SUM(L9,N9,P9)</f>
        <v>0</v>
      </c>
      <c r="S9" s="42">
        <f t="shared" si="25"/>
        <v>0</v>
      </c>
      <c r="T9" s="43">
        <f t="shared" si="5"/>
        <v>0</v>
      </c>
      <c r="U9" s="34"/>
      <c r="V9" s="35"/>
      <c r="W9" s="34"/>
      <c r="X9" s="35"/>
      <c r="Y9" s="34"/>
      <c r="Z9" s="35"/>
      <c r="AA9" s="36">
        <f t="shared" ref="AA9:AB9" si="26">SUM(U9,W9,Y9)</f>
        <v>0</v>
      </c>
      <c r="AB9" s="37">
        <f t="shared" si="26"/>
        <v>0</v>
      </c>
      <c r="AC9" s="38">
        <f t="shared" si="8"/>
        <v>0</v>
      </c>
      <c r="AD9" s="39"/>
      <c r="AE9" s="40"/>
      <c r="AF9" s="39"/>
      <c r="AG9" s="40"/>
      <c r="AH9" s="39"/>
      <c r="AI9" s="40"/>
      <c r="AJ9" s="41">
        <f t="shared" ref="AJ9:AK9" si="27">SUM(AD9,AF9,AH9)</f>
        <v>0</v>
      </c>
      <c r="AK9" s="42">
        <f t="shared" si="27"/>
        <v>0</v>
      </c>
      <c r="AL9" s="43">
        <f t="shared" si="11"/>
        <v>0</v>
      </c>
      <c r="AM9" s="44">
        <f t="shared" ref="AM9:AN9" si="28">SUM(I9,R9,AA9,AJ9)</f>
        <v>0</v>
      </c>
      <c r="AN9" s="45">
        <f t="shared" si="28"/>
        <v>0</v>
      </c>
      <c r="AO9" s="46">
        <f t="shared" si="13"/>
        <v>0</v>
      </c>
    </row>
    <row r="10" spans="1:41" ht="15.75" customHeight="1" x14ac:dyDescent="0.3">
      <c r="A10" s="21"/>
      <c r="B10" s="48" t="s">
        <v>39</v>
      </c>
      <c r="C10" s="34"/>
      <c r="D10" s="35"/>
      <c r="E10" s="34"/>
      <c r="F10" s="35"/>
      <c r="G10" s="34"/>
      <c r="H10" s="35"/>
      <c r="I10" s="36">
        <f t="shared" ref="I10:J10" si="29">SUM(C10,E10,G10)</f>
        <v>0</v>
      </c>
      <c r="J10" s="37">
        <f t="shared" si="29"/>
        <v>0</v>
      </c>
      <c r="K10" s="38">
        <f t="shared" si="2"/>
        <v>0</v>
      </c>
      <c r="L10" s="39"/>
      <c r="M10" s="40"/>
      <c r="N10" s="39"/>
      <c r="O10" s="40"/>
      <c r="P10" s="39"/>
      <c r="Q10" s="40"/>
      <c r="R10" s="41">
        <f t="shared" ref="R10:S10" si="30">SUM(L10,N10,P10)</f>
        <v>0</v>
      </c>
      <c r="S10" s="42">
        <f t="shared" si="30"/>
        <v>0</v>
      </c>
      <c r="T10" s="43">
        <f t="shared" si="5"/>
        <v>0</v>
      </c>
      <c r="U10" s="34"/>
      <c r="V10" s="35"/>
      <c r="W10" s="34"/>
      <c r="X10" s="35"/>
      <c r="Y10" s="34"/>
      <c r="Z10" s="35"/>
      <c r="AA10" s="36">
        <f t="shared" ref="AA10:AB10" si="31">SUM(U10,W10,Y10)</f>
        <v>0</v>
      </c>
      <c r="AB10" s="37">
        <f t="shared" si="31"/>
        <v>0</v>
      </c>
      <c r="AC10" s="38">
        <f t="shared" si="8"/>
        <v>0</v>
      </c>
      <c r="AD10" s="39"/>
      <c r="AE10" s="40"/>
      <c r="AF10" s="39"/>
      <c r="AG10" s="40"/>
      <c r="AH10" s="39"/>
      <c r="AI10" s="40"/>
      <c r="AJ10" s="41">
        <f t="shared" ref="AJ10:AK10" si="32">SUM(AD10,AF10,AH10)</f>
        <v>0</v>
      </c>
      <c r="AK10" s="42">
        <f t="shared" si="32"/>
        <v>0</v>
      </c>
      <c r="AL10" s="43">
        <f t="shared" si="11"/>
        <v>0</v>
      </c>
      <c r="AM10" s="44">
        <f t="shared" ref="AM10:AN10" si="33">SUM(I10,R10,AA10,AJ10)</f>
        <v>0</v>
      </c>
      <c r="AN10" s="45">
        <f t="shared" si="33"/>
        <v>0</v>
      </c>
      <c r="AO10" s="46">
        <f t="shared" si="13"/>
        <v>0</v>
      </c>
    </row>
    <row r="11" spans="1:41" ht="15.75" customHeight="1" x14ac:dyDescent="0.3">
      <c r="A11" s="21"/>
      <c r="B11" s="48" t="s">
        <v>40</v>
      </c>
      <c r="C11" s="34"/>
      <c r="D11" s="35"/>
      <c r="E11" s="34"/>
      <c r="F11" s="35"/>
      <c r="G11" s="34"/>
      <c r="H11" s="35"/>
      <c r="I11" s="36">
        <f t="shared" ref="I11:J11" si="34">SUM(C11,E11,G11)</f>
        <v>0</v>
      </c>
      <c r="J11" s="37">
        <f t="shared" si="34"/>
        <v>0</v>
      </c>
      <c r="K11" s="38">
        <f t="shared" si="2"/>
        <v>0</v>
      </c>
      <c r="L11" s="39"/>
      <c r="M11" s="40"/>
      <c r="N11" s="39"/>
      <c r="O11" s="40"/>
      <c r="P11" s="39"/>
      <c r="Q11" s="40"/>
      <c r="R11" s="41">
        <f t="shared" ref="R11:S11" si="35">SUM(L11,N11,P11)</f>
        <v>0</v>
      </c>
      <c r="S11" s="42">
        <f t="shared" si="35"/>
        <v>0</v>
      </c>
      <c r="T11" s="43">
        <f t="shared" si="5"/>
        <v>0</v>
      </c>
      <c r="U11" s="34"/>
      <c r="V11" s="35"/>
      <c r="W11" s="34"/>
      <c r="X11" s="35"/>
      <c r="Y11" s="34"/>
      <c r="Z11" s="35"/>
      <c r="AA11" s="36">
        <f t="shared" ref="AA11:AB11" si="36">SUM(U11,W11,Y11)</f>
        <v>0</v>
      </c>
      <c r="AB11" s="37">
        <f t="shared" si="36"/>
        <v>0</v>
      </c>
      <c r="AC11" s="38">
        <f t="shared" si="8"/>
        <v>0</v>
      </c>
      <c r="AD11" s="39"/>
      <c r="AE11" s="40"/>
      <c r="AF11" s="39"/>
      <c r="AG11" s="40"/>
      <c r="AH11" s="39"/>
      <c r="AI11" s="40"/>
      <c r="AJ11" s="41">
        <f t="shared" ref="AJ11:AK11" si="37">SUM(AD11,AF11,AH11)</f>
        <v>0</v>
      </c>
      <c r="AK11" s="42">
        <f t="shared" si="37"/>
        <v>0</v>
      </c>
      <c r="AL11" s="43">
        <f t="shared" si="11"/>
        <v>0</v>
      </c>
      <c r="AM11" s="44">
        <f t="shared" ref="AM11:AN11" si="38">SUM(I11,R11,AA11,AJ11)</f>
        <v>0</v>
      </c>
      <c r="AN11" s="45">
        <f t="shared" si="38"/>
        <v>0</v>
      </c>
      <c r="AO11" s="46">
        <f t="shared" si="13"/>
        <v>0</v>
      </c>
    </row>
    <row r="12" spans="1:41" ht="15.75" customHeight="1" x14ac:dyDescent="0.3">
      <c r="A12" s="21"/>
      <c r="B12" s="49"/>
      <c r="C12" s="34"/>
      <c r="D12" s="35"/>
      <c r="E12" s="34"/>
      <c r="F12" s="35"/>
      <c r="G12" s="34"/>
      <c r="H12" s="35"/>
      <c r="I12" s="36">
        <f t="shared" ref="I12:J12" si="39">SUM(C12,E12,G12)</f>
        <v>0</v>
      </c>
      <c r="J12" s="37">
        <f t="shared" si="39"/>
        <v>0</v>
      </c>
      <c r="K12" s="38">
        <f t="shared" si="2"/>
        <v>0</v>
      </c>
      <c r="L12" s="39"/>
      <c r="M12" s="40"/>
      <c r="N12" s="39"/>
      <c r="O12" s="40"/>
      <c r="P12" s="39"/>
      <c r="Q12" s="40"/>
      <c r="R12" s="41">
        <f t="shared" ref="R12:S12" si="40">SUM(L12,N12,P12)</f>
        <v>0</v>
      </c>
      <c r="S12" s="42">
        <f t="shared" si="40"/>
        <v>0</v>
      </c>
      <c r="T12" s="43">
        <f t="shared" si="5"/>
        <v>0</v>
      </c>
      <c r="U12" s="34"/>
      <c r="V12" s="35"/>
      <c r="W12" s="34"/>
      <c r="X12" s="35"/>
      <c r="Y12" s="34"/>
      <c r="Z12" s="35"/>
      <c r="AA12" s="36">
        <f t="shared" ref="AA12:AB12" si="41">SUM(U12,W12,Y12)</f>
        <v>0</v>
      </c>
      <c r="AB12" s="37">
        <f t="shared" si="41"/>
        <v>0</v>
      </c>
      <c r="AC12" s="38">
        <f t="shared" si="8"/>
        <v>0</v>
      </c>
      <c r="AD12" s="39"/>
      <c r="AE12" s="40"/>
      <c r="AF12" s="39"/>
      <c r="AG12" s="40"/>
      <c r="AH12" s="39"/>
      <c r="AI12" s="40"/>
      <c r="AJ12" s="41">
        <f t="shared" ref="AJ12:AK12" si="42">SUM(AD12,AF12,AH12)</f>
        <v>0</v>
      </c>
      <c r="AK12" s="42">
        <f t="shared" si="42"/>
        <v>0</v>
      </c>
      <c r="AL12" s="43">
        <f t="shared" si="11"/>
        <v>0</v>
      </c>
      <c r="AM12" s="44">
        <f t="shared" ref="AM12:AN12" si="43">SUM(I12,R12,AA12,AJ12)</f>
        <v>0</v>
      </c>
      <c r="AN12" s="45">
        <f t="shared" si="43"/>
        <v>0</v>
      </c>
      <c r="AO12" s="46">
        <f t="shared" si="13"/>
        <v>0</v>
      </c>
    </row>
    <row r="13" spans="1:41" ht="15.75" customHeight="1" x14ac:dyDescent="0.3">
      <c r="A13" s="21"/>
      <c r="B13" s="22" t="s">
        <v>41</v>
      </c>
      <c r="C13" s="23">
        <f t="shared" ref="C13:H13" si="44">SUM(C14:C19)</f>
        <v>0</v>
      </c>
      <c r="D13" s="24">
        <f t="shared" si="44"/>
        <v>0</v>
      </c>
      <c r="E13" s="23">
        <f t="shared" si="44"/>
        <v>0</v>
      </c>
      <c r="F13" s="24">
        <f t="shared" si="44"/>
        <v>0</v>
      </c>
      <c r="G13" s="23">
        <f t="shared" si="44"/>
        <v>0</v>
      </c>
      <c r="H13" s="24">
        <f t="shared" si="44"/>
        <v>0</v>
      </c>
      <c r="I13" s="23">
        <f t="shared" ref="I13:J13" si="45">SUM(C13,E13,G13)</f>
        <v>0</v>
      </c>
      <c r="J13" s="25">
        <f t="shared" si="45"/>
        <v>0</v>
      </c>
      <c r="K13" s="24">
        <f t="shared" si="2"/>
        <v>0</v>
      </c>
      <c r="L13" s="26">
        <f t="shared" ref="L13:Q13" si="46">SUM(L14:L19)</f>
        <v>0</v>
      </c>
      <c r="M13" s="27">
        <f t="shared" si="46"/>
        <v>0</v>
      </c>
      <c r="N13" s="26">
        <f t="shared" si="46"/>
        <v>0</v>
      </c>
      <c r="O13" s="27">
        <f t="shared" si="46"/>
        <v>0</v>
      </c>
      <c r="P13" s="26">
        <f t="shared" si="46"/>
        <v>0</v>
      </c>
      <c r="Q13" s="27">
        <f t="shared" si="46"/>
        <v>0</v>
      </c>
      <c r="R13" s="26">
        <f t="shared" ref="R13:S13" si="47">SUM(L13,N13,P13)</f>
        <v>0</v>
      </c>
      <c r="S13" s="28">
        <f t="shared" si="47"/>
        <v>0</v>
      </c>
      <c r="T13" s="27">
        <f t="shared" si="5"/>
        <v>0</v>
      </c>
      <c r="U13" s="23">
        <f t="shared" ref="U13:Z13" si="48">SUM(U14:U19)</f>
        <v>0</v>
      </c>
      <c r="V13" s="24">
        <f t="shared" si="48"/>
        <v>0</v>
      </c>
      <c r="W13" s="23">
        <f t="shared" si="48"/>
        <v>0</v>
      </c>
      <c r="X13" s="24">
        <f t="shared" si="48"/>
        <v>0</v>
      </c>
      <c r="Y13" s="23">
        <f t="shared" si="48"/>
        <v>0</v>
      </c>
      <c r="Z13" s="24">
        <f t="shared" si="48"/>
        <v>0</v>
      </c>
      <c r="AA13" s="23">
        <f t="shared" ref="AA13:AB13" si="49">SUM(U13,W13,Y13)</f>
        <v>0</v>
      </c>
      <c r="AB13" s="25">
        <f t="shared" si="49"/>
        <v>0</v>
      </c>
      <c r="AC13" s="24">
        <f t="shared" si="8"/>
        <v>0</v>
      </c>
      <c r="AD13" s="26">
        <f t="shared" ref="AD13:AI13" si="50">SUM(AD14:AD19)</f>
        <v>0</v>
      </c>
      <c r="AE13" s="27">
        <f t="shared" si="50"/>
        <v>0</v>
      </c>
      <c r="AF13" s="26">
        <f t="shared" si="50"/>
        <v>0</v>
      </c>
      <c r="AG13" s="27">
        <f t="shared" si="50"/>
        <v>0</v>
      </c>
      <c r="AH13" s="26">
        <f t="shared" si="50"/>
        <v>0</v>
      </c>
      <c r="AI13" s="27">
        <f t="shared" si="50"/>
        <v>0</v>
      </c>
      <c r="AJ13" s="26">
        <f t="shared" ref="AJ13:AK13" si="51">SUM(AD13,AF13,AH13)</f>
        <v>0</v>
      </c>
      <c r="AK13" s="28">
        <f t="shared" si="51"/>
        <v>0</v>
      </c>
      <c r="AL13" s="27">
        <f t="shared" si="11"/>
        <v>0</v>
      </c>
      <c r="AM13" s="29">
        <f t="shared" ref="AM13:AN13" si="52">SUM(I13,R13,AA13,AJ13)</f>
        <v>0</v>
      </c>
      <c r="AN13" s="30">
        <f t="shared" si="52"/>
        <v>0</v>
      </c>
      <c r="AO13" s="31">
        <f t="shared" si="13"/>
        <v>0</v>
      </c>
    </row>
    <row r="14" spans="1:41" ht="15.75" customHeight="1" x14ac:dyDescent="0.3">
      <c r="A14" s="21"/>
      <c r="B14" s="32" t="s">
        <v>42</v>
      </c>
      <c r="C14" s="34"/>
      <c r="D14" s="35"/>
      <c r="E14" s="34"/>
      <c r="F14" s="35"/>
      <c r="G14" s="34"/>
      <c r="H14" s="35"/>
      <c r="I14" s="36">
        <f t="shared" ref="I14:J14" si="53">SUM(C14,E14,G14)</f>
        <v>0</v>
      </c>
      <c r="J14" s="37">
        <f t="shared" si="53"/>
        <v>0</v>
      </c>
      <c r="K14" s="38">
        <f t="shared" si="2"/>
        <v>0</v>
      </c>
      <c r="L14" s="39"/>
      <c r="M14" s="40"/>
      <c r="N14" s="39"/>
      <c r="O14" s="40"/>
      <c r="P14" s="39"/>
      <c r="Q14" s="40"/>
      <c r="R14" s="41">
        <f t="shared" ref="R14:S14" si="54">SUM(L14,N14,P14)</f>
        <v>0</v>
      </c>
      <c r="S14" s="42">
        <f t="shared" si="54"/>
        <v>0</v>
      </c>
      <c r="T14" s="43">
        <f t="shared" si="5"/>
        <v>0</v>
      </c>
      <c r="U14" s="34"/>
      <c r="V14" s="35"/>
      <c r="W14" s="34"/>
      <c r="X14" s="35"/>
      <c r="Y14" s="34"/>
      <c r="Z14" s="35"/>
      <c r="AA14" s="36">
        <f t="shared" ref="AA14:AB14" si="55">SUM(U14,W14,Y14)</f>
        <v>0</v>
      </c>
      <c r="AB14" s="37">
        <f t="shared" si="55"/>
        <v>0</v>
      </c>
      <c r="AC14" s="38">
        <f t="shared" si="8"/>
        <v>0</v>
      </c>
      <c r="AD14" s="39"/>
      <c r="AE14" s="40"/>
      <c r="AF14" s="39"/>
      <c r="AG14" s="40"/>
      <c r="AH14" s="39"/>
      <c r="AI14" s="40"/>
      <c r="AJ14" s="41">
        <f t="shared" ref="AJ14:AK14" si="56">SUM(AD14,AF14,AH14)</f>
        <v>0</v>
      </c>
      <c r="AK14" s="42">
        <f t="shared" si="56"/>
        <v>0</v>
      </c>
      <c r="AL14" s="43">
        <f t="shared" si="11"/>
        <v>0</v>
      </c>
      <c r="AM14" s="44">
        <f t="shared" ref="AM14:AN14" si="57">SUM(I14,R14,AA14,AJ14)</f>
        <v>0</v>
      </c>
      <c r="AN14" s="45">
        <f t="shared" si="57"/>
        <v>0</v>
      </c>
      <c r="AO14" s="46">
        <f t="shared" si="13"/>
        <v>0</v>
      </c>
    </row>
    <row r="15" spans="1:41" ht="15.75" customHeight="1" x14ac:dyDescent="0.3">
      <c r="A15" s="21"/>
      <c r="B15" s="32" t="s">
        <v>43</v>
      </c>
      <c r="C15" s="34"/>
      <c r="D15" s="35"/>
      <c r="E15" s="34"/>
      <c r="F15" s="35"/>
      <c r="G15" s="34"/>
      <c r="H15" s="35"/>
      <c r="I15" s="36">
        <f t="shared" ref="I15:J15" si="58">SUM(C15,E15,G15)</f>
        <v>0</v>
      </c>
      <c r="J15" s="37">
        <f t="shared" si="58"/>
        <v>0</v>
      </c>
      <c r="K15" s="38">
        <f t="shared" si="2"/>
        <v>0</v>
      </c>
      <c r="L15" s="39"/>
      <c r="M15" s="40"/>
      <c r="N15" s="39"/>
      <c r="O15" s="40"/>
      <c r="P15" s="39"/>
      <c r="Q15" s="40"/>
      <c r="R15" s="41">
        <f t="shared" ref="R15:S15" si="59">SUM(L15,N15,P15)</f>
        <v>0</v>
      </c>
      <c r="S15" s="42">
        <f t="shared" si="59"/>
        <v>0</v>
      </c>
      <c r="T15" s="43">
        <f t="shared" si="5"/>
        <v>0</v>
      </c>
      <c r="U15" s="34"/>
      <c r="V15" s="35"/>
      <c r="W15" s="34"/>
      <c r="X15" s="35"/>
      <c r="Y15" s="34"/>
      <c r="Z15" s="35"/>
      <c r="AA15" s="36">
        <f t="shared" ref="AA15:AB15" si="60">SUM(U15,W15,Y15)</f>
        <v>0</v>
      </c>
      <c r="AB15" s="37">
        <f t="shared" si="60"/>
        <v>0</v>
      </c>
      <c r="AC15" s="38">
        <f t="shared" si="8"/>
        <v>0</v>
      </c>
      <c r="AD15" s="39"/>
      <c r="AE15" s="40"/>
      <c r="AF15" s="39"/>
      <c r="AG15" s="40"/>
      <c r="AH15" s="39"/>
      <c r="AI15" s="40"/>
      <c r="AJ15" s="41">
        <f t="shared" ref="AJ15:AK15" si="61">SUM(AD15,AF15,AH15)</f>
        <v>0</v>
      </c>
      <c r="AK15" s="42">
        <f t="shared" si="61"/>
        <v>0</v>
      </c>
      <c r="AL15" s="43">
        <f t="shared" si="11"/>
        <v>0</v>
      </c>
      <c r="AM15" s="44">
        <f t="shared" ref="AM15:AN15" si="62">SUM(I15,R15,AA15,AJ15)</f>
        <v>0</v>
      </c>
      <c r="AN15" s="45">
        <f t="shared" si="62"/>
        <v>0</v>
      </c>
      <c r="AO15" s="46">
        <f t="shared" si="13"/>
        <v>0</v>
      </c>
    </row>
    <row r="16" spans="1:41" ht="15.75" customHeight="1" x14ac:dyDescent="0.3">
      <c r="A16" s="21"/>
      <c r="B16" s="32" t="s">
        <v>44</v>
      </c>
      <c r="C16" s="34"/>
      <c r="D16" s="35"/>
      <c r="E16" s="34"/>
      <c r="F16" s="35"/>
      <c r="G16" s="34"/>
      <c r="H16" s="35"/>
      <c r="I16" s="36">
        <f t="shared" ref="I16:J16" si="63">SUM(C16,E16,G16)</f>
        <v>0</v>
      </c>
      <c r="J16" s="37">
        <f t="shared" si="63"/>
        <v>0</v>
      </c>
      <c r="K16" s="38">
        <f t="shared" si="2"/>
        <v>0</v>
      </c>
      <c r="L16" s="39"/>
      <c r="M16" s="40"/>
      <c r="N16" s="39"/>
      <c r="O16" s="40"/>
      <c r="P16" s="39"/>
      <c r="Q16" s="40"/>
      <c r="R16" s="41">
        <f t="shared" ref="R16:S16" si="64">SUM(L16,N16,P16)</f>
        <v>0</v>
      </c>
      <c r="S16" s="42">
        <f t="shared" si="64"/>
        <v>0</v>
      </c>
      <c r="T16" s="43">
        <f t="shared" si="5"/>
        <v>0</v>
      </c>
      <c r="U16" s="34"/>
      <c r="V16" s="35"/>
      <c r="W16" s="34"/>
      <c r="X16" s="35"/>
      <c r="Y16" s="34"/>
      <c r="Z16" s="35"/>
      <c r="AA16" s="36">
        <f t="shared" ref="AA16:AB16" si="65">SUM(U16,W16,Y16)</f>
        <v>0</v>
      </c>
      <c r="AB16" s="37">
        <f t="shared" si="65"/>
        <v>0</v>
      </c>
      <c r="AC16" s="38">
        <f t="shared" si="8"/>
        <v>0</v>
      </c>
      <c r="AD16" s="39"/>
      <c r="AE16" s="40"/>
      <c r="AF16" s="39"/>
      <c r="AG16" s="40"/>
      <c r="AH16" s="39"/>
      <c r="AI16" s="40"/>
      <c r="AJ16" s="41">
        <f t="shared" ref="AJ16:AK16" si="66">SUM(AD16,AF16,AH16)</f>
        <v>0</v>
      </c>
      <c r="AK16" s="42">
        <f t="shared" si="66"/>
        <v>0</v>
      </c>
      <c r="AL16" s="43">
        <f t="shared" si="11"/>
        <v>0</v>
      </c>
      <c r="AM16" s="44">
        <f t="shared" ref="AM16:AN16" si="67">SUM(I16,R16,AA16,AJ16)</f>
        <v>0</v>
      </c>
      <c r="AN16" s="45">
        <f t="shared" si="67"/>
        <v>0</v>
      </c>
      <c r="AO16" s="46">
        <f t="shared" si="13"/>
        <v>0</v>
      </c>
    </row>
    <row r="17" spans="1:41" ht="15.75" customHeight="1" x14ac:dyDescent="0.3">
      <c r="A17" s="21"/>
      <c r="B17" s="32" t="s">
        <v>45</v>
      </c>
      <c r="C17" s="34"/>
      <c r="D17" s="35"/>
      <c r="E17" s="34"/>
      <c r="F17" s="35"/>
      <c r="G17" s="34"/>
      <c r="H17" s="35"/>
      <c r="I17" s="36">
        <f t="shared" ref="I17:J17" si="68">SUM(C17,E17,G17)</f>
        <v>0</v>
      </c>
      <c r="J17" s="37">
        <f t="shared" si="68"/>
        <v>0</v>
      </c>
      <c r="K17" s="38">
        <f t="shared" si="2"/>
        <v>0</v>
      </c>
      <c r="L17" s="39"/>
      <c r="M17" s="40"/>
      <c r="N17" s="39"/>
      <c r="O17" s="40"/>
      <c r="P17" s="39"/>
      <c r="Q17" s="40"/>
      <c r="R17" s="41">
        <f t="shared" ref="R17:S17" si="69">SUM(L17,N17,P17)</f>
        <v>0</v>
      </c>
      <c r="S17" s="42">
        <f t="shared" si="69"/>
        <v>0</v>
      </c>
      <c r="T17" s="43">
        <f t="shared" si="5"/>
        <v>0</v>
      </c>
      <c r="U17" s="34"/>
      <c r="V17" s="35"/>
      <c r="W17" s="34"/>
      <c r="X17" s="35"/>
      <c r="Y17" s="34"/>
      <c r="Z17" s="35"/>
      <c r="AA17" s="36">
        <f t="shared" ref="AA17:AB17" si="70">SUM(U17,W17,Y17)</f>
        <v>0</v>
      </c>
      <c r="AB17" s="37">
        <f t="shared" si="70"/>
        <v>0</v>
      </c>
      <c r="AC17" s="38">
        <f t="shared" si="8"/>
        <v>0</v>
      </c>
      <c r="AD17" s="39"/>
      <c r="AE17" s="40"/>
      <c r="AF17" s="39"/>
      <c r="AG17" s="40"/>
      <c r="AH17" s="39"/>
      <c r="AI17" s="40"/>
      <c r="AJ17" s="41">
        <f t="shared" ref="AJ17:AK17" si="71">SUM(AD17,AF17,AH17)</f>
        <v>0</v>
      </c>
      <c r="AK17" s="42">
        <f t="shared" si="71"/>
        <v>0</v>
      </c>
      <c r="AL17" s="43">
        <f t="shared" si="11"/>
        <v>0</v>
      </c>
      <c r="AM17" s="44">
        <f t="shared" ref="AM17:AN17" si="72">SUM(I17,R17,AA17,AJ17)</f>
        <v>0</v>
      </c>
      <c r="AN17" s="45">
        <f t="shared" si="72"/>
        <v>0</v>
      </c>
      <c r="AO17" s="46">
        <f t="shared" si="13"/>
        <v>0</v>
      </c>
    </row>
    <row r="18" spans="1:41" ht="15.75" customHeight="1" x14ac:dyDescent="0.3">
      <c r="A18" s="21"/>
      <c r="B18" s="50"/>
      <c r="C18" s="34"/>
      <c r="D18" s="35"/>
      <c r="E18" s="34"/>
      <c r="F18" s="35"/>
      <c r="G18" s="34"/>
      <c r="H18" s="35"/>
      <c r="I18" s="36">
        <f t="shared" ref="I18:J18" si="73">SUM(C18,E18,G18)</f>
        <v>0</v>
      </c>
      <c r="J18" s="37">
        <f t="shared" si="73"/>
        <v>0</v>
      </c>
      <c r="K18" s="38">
        <f t="shared" si="2"/>
        <v>0</v>
      </c>
      <c r="L18" s="39"/>
      <c r="M18" s="40"/>
      <c r="N18" s="39"/>
      <c r="O18" s="40"/>
      <c r="P18" s="39"/>
      <c r="Q18" s="40"/>
      <c r="R18" s="41">
        <f t="shared" ref="R18:S18" si="74">SUM(L18,N18,P18)</f>
        <v>0</v>
      </c>
      <c r="S18" s="42">
        <f t="shared" si="74"/>
        <v>0</v>
      </c>
      <c r="T18" s="43">
        <f t="shared" si="5"/>
        <v>0</v>
      </c>
      <c r="U18" s="34"/>
      <c r="V18" s="35"/>
      <c r="W18" s="34"/>
      <c r="X18" s="35"/>
      <c r="Y18" s="34"/>
      <c r="Z18" s="35"/>
      <c r="AA18" s="36">
        <f t="shared" ref="AA18:AB18" si="75">SUM(U18,W18,Y18)</f>
        <v>0</v>
      </c>
      <c r="AB18" s="37">
        <f t="shared" si="75"/>
        <v>0</v>
      </c>
      <c r="AC18" s="38">
        <f t="shared" si="8"/>
        <v>0</v>
      </c>
      <c r="AD18" s="39"/>
      <c r="AE18" s="40"/>
      <c r="AF18" s="39"/>
      <c r="AG18" s="40"/>
      <c r="AH18" s="39"/>
      <c r="AI18" s="40"/>
      <c r="AJ18" s="41">
        <f t="shared" ref="AJ18:AK18" si="76">SUM(AD18,AF18,AH18)</f>
        <v>0</v>
      </c>
      <c r="AK18" s="42">
        <f t="shared" si="76"/>
        <v>0</v>
      </c>
      <c r="AL18" s="43">
        <f t="shared" si="11"/>
        <v>0</v>
      </c>
      <c r="AM18" s="44">
        <f t="shared" ref="AM18:AN18" si="77">SUM(I18,R18,AA18,AJ18)</f>
        <v>0</v>
      </c>
      <c r="AN18" s="45">
        <f t="shared" si="77"/>
        <v>0</v>
      </c>
      <c r="AO18" s="46">
        <f t="shared" si="13"/>
        <v>0</v>
      </c>
    </row>
    <row r="19" spans="1:41" ht="15.75" customHeight="1" x14ac:dyDescent="0.3">
      <c r="A19" s="21"/>
      <c r="B19" s="51"/>
      <c r="C19" s="52"/>
      <c r="D19" s="53"/>
      <c r="E19" s="52"/>
      <c r="F19" s="53"/>
      <c r="G19" s="52"/>
      <c r="H19" s="53"/>
      <c r="I19" s="54">
        <f t="shared" ref="I19:J19" si="78">SUM(C19,E19,G19)</f>
        <v>0</v>
      </c>
      <c r="J19" s="55">
        <f t="shared" si="78"/>
        <v>0</v>
      </c>
      <c r="K19" s="56">
        <f t="shared" si="2"/>
        <v>0</v>
      </c>
      <c r="L19" s="57"/>
      <c r="M19" s="58"/>
      <c r="N19" s="57"/>
      <c r="O19" s="58"/>
      <c r="P19" s="57"/>
      <c r="Q19" s="58"/>
      <c r="R19" s="59">
        <f t="shared" ref="R19:S19" si="79">SUM(L19,N19,P19)</f>
        <v>0</v>
      </c>
      <c r="S19" s="60">
        <f t="shared" si="79"/>
        <v>0</v>
      </c>
      <c r="T19" s="61">
        <f t="shared" si="5"/>
        <v>0</v>
      </c>
      <c r="U19" s="52"/>
      <c r="V19" s="53"/>
      <c r="W19" s="52"/>
      <c r="X19" s="53"/>
      <c r="Y19" s="52"/>
      <c r="Z19" s="53"/>
      <c r="AA19" s="54">
        <f t="shared" ref="AA19:AB19" si="80">SUM(U19,W19,Y19)</f>
        <v>0</v>
      </c>
      <c r="AB19" s="55">
        <f t="shared" si="80"/>
        <v>0</v>
      </c>
      <c r="AC19" s="56">
        <f t="shared" si="8"/>
        <v>0</v>
      </c>
      <c r="AD19" s="57"/>
      <c r="AE19" s="58"/>
      <c r="AF19" s="57"/>
      <c r="AG19" s="58"/>
      <c r="AH19" s="57"/>
      <c r="AI19" s="58"/>
      <c r="AJ19" s="59">
        <f t="shared" ref="AJ19:AK19" si="81">SUM(AD19,AF19,AH19)</f>
        <v>0</v>
      </c>
      <c r="AK19" s="60">
        <f t="shared" si="81"/>
        <v>0</v>
      </c>
      <c r="AL19" s="61">
        <f t="shared" si="11"/>
        <v>0</v>
      </c>
      <c r="AM19" s="62">
        <f t="shared" ref="AM19:AN19" si="82">SUM(I19,R19,AA19,AJ19)</f>
        <v>0</v>
      </c>
      <c r="AN19" s="63">
        <f t="shared" si="82"/>
        <v>0</v>
      </c>
      <c r="AO19" s="64">
        <f t="shared" si="13"/>
        <v>0</v>
      </c>
    </row>
    <row r="20" spans="1:41" ht="15.75" customHeight="1" x14ac:dyDescent="0.3">
      <c r="A20" s="21"/>
      <c r="B20" s="22" t="s">
        <v>46</v>
      </c>
      <c r="C20" s="23">
        <f t="shared" ref="C20:H20" si="83">SUM(C21:C27)</f>
        <v>0</v>
      </c>
      <c r="D20" s="24">
        <f t="shared" si="83"/>
        <v>0</v>
      </c>
      <c r="E20" s="23">
        <f t="shared" si="83"/>
        <v>0</v>
      </c>
      <c r="F20" s="24">
        <f t="shared" si="83"/>
        <v>0</v>
      </c>
      <c r="G20" s="23">
        <f t="shared" si="83"/>
        <v>0</v>
      </c>
      <c r="H20" s="24">
        <f t="shared" si="83"/>
        <v>0</v>
      </c>
      <c r="I20" s="23">
        <f t="shared" ref="I20:J20" si="84">SUM(C20,E20,G20)</f>
        <v>0</v>
      </c>
      <c r="J20" s="25">
        <f t="shared" si="84"/>
        <v>0</v>
      </c>
      <c r="K20" s="24">
        <f t="shared" si="2"/>
        <v>0</v>
      </c>
      <c r="L20" s="26">
        <f t="shared" ref="L20:Q20" si="85">SUM(L21:L27)</f>
        <v>0</v>
      </c>
      <c r="M20" s="27">
        <f t="shared" si="85"/>
        <v>0</v>
      </c>
      <c r="N20" s="26">
        <f t="shared" si="85"/>
        <v>0</v>
      </c>
      <c r="O20" s="27">
        <f t="shared" si="85"/>
        <v>0</v>
      </c>
      <c r="P20" s="26">
        <f t="shared" si="85"/>
        <v>0</v>
      </c>
      <c r="Q20" s="27">
        <f t="shared" si="85"/>
        <v>0</v>
      </c>
      <c r="R20" s="26">
        <f t="shared" ref="R20:S20" si="86">SUM(L20,N20,P20)</f>
        <v>0</v>
      </c>
      <c r="S20" s="28">
        <f t="shared" si="86"/>
        <v>0</v>
      </c>
      <c r="T20" s="27">
        <f t="shared" si="5"/>
        <v>0</v>
      </c>
      <c r="U20" s="23">
        <f t="shared" ref="U20:Z20" si="87">SUM(U21:U27)</f>
        <v>0</v>
      </c>
      <c r="V20" s="24">
        <f t="shared" si="87"/>
        <v>0</v>
      </c>
      <c r="W20" s="23">
        <f t="shared" si="87"/>
        <v>0</v>
      </c>
      <c r="X20" s="24">
        <f t="shared" si="87"/>
        <v>0</v>
      </c>
      <c r="Y20" s="23">
        <f t="shared" si="87"/>
        <v>0</v>
      </c>
      <c r="Z20" s="24">
        <f t="shared" si="87"/>
        <v>0</v>
      </c>
      <c r="AA20" s="23">
        <f t="shared" ref="AA20:AB20" si="88">SUM(U20,W20,Y20)</f>
        <v>0</v>
      </c>
      <c r="AB20" s="25">
        <f t="shared" si="88"/>
        <v>0</v>
      </c>
      <c r="AC20" s="24">
        <f t="shared" si="8"/>
        <v>0</v>
      </c>
      <c r="AD20" s="26">
        <f t="shared" ref="AD20:AI20" si="89">SUM(AD21:AD27)</f>
        <v>0</v>
      </c>
      <c r="AE20" s="27">
        <f t="shared" si="89"/>
        <v>0</v>
      </c>
      <c r="AF20" s="26">
        <f t="shared" si="89"/>
        <v>0</v>
      </c>
      <c r="AG20" s="27">
        <f t="shared" si="89"/>
        <v>0</v>
      </c>
      <c r="AH20" s="26">
        <f t="shared" si="89"/>
        <v>0</v>
      </c>
      <c r="AI20" s="27">
        <f t="shared" si="89"/>
        <v>0</v>
      </c>
      <c r="AJ20" s="26">
        <f t="shared" ref="AJ20:AK20" si="90">SUM(AD20,AF20,AH20)</f>
        <v>0</v>
      </c>
      <c r="AK20" s="28">
        <f t="shared" si="90"/>
        <v>0</v>
      </c>
      <c r="AL20" s="27">
        <f t="shared" si="11"/>
        <v>0</v>
      </c>
      <c r="AM20" s="29">
        <f t="shared" ref="AM20:AN20" si="91">SUM(I20,R20,AA20,AJ20)</f>
        <v>0</v>
      </c>
      <c r="AN20" s="30">
        <f t="shared" si="91"/>
        <v>0</v>
      </c>
      <c r="AO20" s="31">
        <f t="shared" si="13"/>
        <v>0</v>
      </c>
    </row>
    <row r="21" spans="1:41" ht="15.75" customHeight="1" x14ac:dyDescent="0.3">
      <c r="A21" s="21"/>
      <c r="B21" s="32" t="s">
        <v>47</v>
      </c>
      <c r="C21" s="34"/>
      <c r="D21" s="35"/>
      <c r="E21" s="34"/>
      <c r="F21" s="35"/>
      <c r="G21" s="34"/>
      <c r="H21" s="35"/>
      <c r="I21" s="36">
        <f t="shared" ref="I21:J21" si="92">SUM(C21,E21,G21)</f>
        <v>0</v>
      </c>
      <c r="J21" s="37">
        <f t="shared" si="92"/>
        <v>0</v>
      </c>
      <c r="K21" s="38">
        <f t="shared" si="2"/>
        <v>0</v>
      </c>
      <c r="L21" s="39"/>
      <c r="M21" s="40"/>
      <c r="N21" s="39"/>
      <c r="O21" s="40"/>
      <c r="P21" s="39"/>
      <c r="Q21" s="40"/>
      <c r="R21" s="41">
        <f t="shared" ref="R21:S21" si="93">SUM(L21,N21,P21)</f>
        <v>0</v>
      </c>
      <c r="S21" s="42">
        <f t="shared" si="93"/>
        <v>0</v>
      </c>
      <c r="T21" s="43">
        <f t="shared" si="5"/>
        <v>0</v>
      </c>
      <c r="U21" s="34"/>
      <c r="V21" s="35"/>
      <c r="W21" s="34"/>
      <c r="X21" s="35"/>
      <c r="Y21" s="34"/>
      <c r="Z21" s="35"/>
      <c r="AA21" s="36">
        <f t="shared" ref="AA21:AB21" si="94">SUM(U21,W21,Y21)</f>
        <v>0</v>
      </c>
      <c r="AB21" s="37">
        <f t="shared" si="94"/>
        <v>0</v>
      </c>
      <c r="AC21" s="38">
        <f t="shared" si="8"/>
        <v>0</v>
      </c>
      <c r="AD21" s="39"/>
      <c r="AE21" s="40"/>
      <c r="AF21" s="39"/>
      <c r="AG21" s="40"/>
      <c r="AH21" s="39"/>
      <c r="AI21" s="40"/>
      <c r="AJ21" s="41">
        <f t="shared" ref="AJ21:AK21" si="95">SUM(AD21,AF21,AH21)</f>
        <v>0</v>
      </c>
      <c r="AK21" s="42">
        <f t="shared" si="95"/>
        <v>0</v>
      </c>
      <c r="AL21" s="43">
        <f t="shared" si="11"/>
        <v>0</v>
      </c>
      <c r="AM21" s="44">
        <f t="shared" ref="AM21:AN21" si="96">SUM(I21,R21,AA21,AJ21)</f>
        <v>0</v>
      </c>
      <c r="AN21" s="45">
        <f t="shared" si="96"/>
        <v>0</v>
      </c>
      <c r="AO21" s="46">
        <f t="shared" si="13"/>
        <v>0</v>
      </c>
    </row>
    <row r="22" spans="1:41" ht="15.75" customHeight="1" x14ac:dyDescent="0.3">
      <c r="A22" s="21"/>
      <c r="B22" s="32" t="s">
        <v>48</v>
      </c>
      <c r="C22" s="34"/>
      <c r="D22" s="35"/>
      <c r="E22" s="34"/>
      <c r="F22" s="35"/>
      <c r="G22" s="34"/>
      <c r="H22" s="35"/>
      <c r="I22" s="36">
        <f t="shared" ref="I22:J22" si="97">SUM(C22,E22,G22)</f>
        <v>0</v>
      </c>
      <c r="J22" s="37">
        <f t="shared" si="97"/>
        <v>0</v>
      </c>
      <c r="K22" s="38">
        <f t="shared" si="2"/>
        <v>0</v>
      </c>
      <c r="L22" s="39"/>
      <c r="M22" s="40"/>
      <c r="N22" s="39"/>
      <c r="O22" s="40"/>
      <c r="P22" s="39"/>
      <c r="Q22" s="40"/>
      <c r="R22" s="41">
        <f t="shared" ref="R22:S22" si="98">SUM(L22,N22,P22)</f>
        <v>0</v>
      </c>
      <c r="S22" s="42">
        <f t="shared" si="98"/>
        <v>0</v>
      </c>
      <c r="T22" s="43">
        <f t="shared" si="5"/>
        <v>0</v>
      </c>
      <c r="U22" s="34"/>
      <c r="V22" s="35"/>
      <c r="W22" s="34"/>
      <c r="X22" s="35"/>
      <c r="Y22" s="34"/>
      <c r="Z22" s="35"/>
      <c r="AA22" s="36">
        <f t="shared" ref="AA22:AB22" si="99">SUM(U22,W22,Y22)</f>
        <v>0</v>
      </c>
      <c r="AB22" s="37">
        <f t="shared" si="99"/>
        <v>0</v>
      </c>
      <c r="AC22" s="38">
        <f t="shared" si="8"/>
        <v>0</v>
      </c>
      <c r="AD22" s="39"/>
      <c r="AE22" s="40"/>
      <c r="AF22" s="39"/>
      <c r="AG22" s="40"/>
      <c r="AH22" s="39"/>
      <c r="AI22" s="40"/>
      <c r="AJ22" s="41">
        <f t="shared" ref="AJ22:AK22" si="100">SUM(AD22,AF22,AH22)</f>
        <v>0</v>
      </c>
      <c r="AK22" s="42">
        <f t="shared" si="100"/>
        <v>0</v>
      </c>
      <c r="AL22" s="43">
        <f t="shared" si="11"/>
        <v>0</v>
      </c>
      <c r="AM22" s="44">
        <f t="shared" ref="AM22:AN22" si="101">SUM(I22,R22,AA22,AJ22)</f>
        <v>0</v>
      </c>
      <c r="AN22" s="45">
        <f t="shared" si="101"/>
        <v>0</v>
      </c>
      <c r="AO22" s="46">
        <f t="shared" si="13"/>
        <v>0</v>
      </c>
    </row>
    <row r="23" spans="1:41" ht="15.75" customHeight="1" x14ac:dyDescent="0.3">
      <c r="A23" s="21"/>
      <c r="B23" s="32" t="s">
        <v>49</v>
      </c>
      <c r="C23" s="34"/>
      <c r="D23" s="35"/>
      <c r="E23" s="34"/>
      <c r="F23" s="35"/>
      <c r="G23" s="34"/>
      <c r="H23" s="35"/>
      <c r="I23" s="36">
        <f t="shared" ref="I23:J23" si="102">SUM(C23,E23,G23)</f>
        <v>0</v>
      </c>
      <c r="J23" s="37">
        <f t="shared" si="102"/>
        <v>0</v>
      </c>
      <c r="K23" s="38">
        <f t="shared" si="2"/>
        <v>0</v>
      </c>
      <c r="L23" s="39"/>
      <c r="M23" s="40"/>
      <c r="N23" s="39"/>
      <c r="O23" s="40"/>
      <c r="P23" s="39"/>
      <c r="Q23" s="40"/>
      <c r="R23" s="41">
        <f t="shared" ref="R23:S23" si="103">SUM(L23,N23,P23)</f>
        <v>0</v>
      </c>
      <c r="S23" s="42">
        <f t="shared" si="103"/>
        <v>0</v>
      </c>
      <c r="T23" s="43">
        <f t="shared" si="5"/>
        <v>0</v>
      </c>
      <c r="U23" s="34"/>
      <c r="V23" s="35"/>
      <c r="W23" s="34"/>
      <c r="X23" s="35"/>
      <c r="Y23" s="34"/>
      <c r="Z23" s="35"/>
      <c r="AA23" s="36">
        <f t="shared" ref="AA23:AB23" si="104">SUM(U23,W23,Y23)</f>
        <v>0</v>
      </c>
      <c r="AB23" s="37">
        <f t="shared" si="104"/>
        <v>0</v>
      </c>
      <c r="AC23" s="38">
        <f t="shared" si="8"/>
        <v>0</v>
      </c>
      <c r="AD23" s="39"/>
      <c r="AE23" s="40"/>
      <c r="AF23" s="39"/>
      <c r="AG23" s="40"/>
      <c r="AH23" s="39"/>
      <c r="AI23" s="40"/>
      <c r="AJ23" s="41">
        <f t="shared" ref="AJ23:AK23" si="105">SUM(AD23,AF23,AH23)</f>
        <v>0</v>
      </c>
      <c r="AK23" s="42">
        <f t="shared" si="105"/>
        <v>0</v>
      </c>
      <c r="AL23" s="43">
        <f t="shared" si="11"/>
        <v>0</v>
      </c>
      <c r="AM23" s="44">
        <f t="shared" ref="AM23:AN23" si="106">SUM(I23,R23,AA23,AJ23)</f>
        <v>0</v>
      </c>
      <c r="AN23" s="45">
        <f t="shared" si="106"/>
        <v>0</v>
      </c>
      <c r="AO23" s="46">
        <f t="shared" si="13"/>
        <v>0</v>
      </c>
    </row>
    <row r="24" spans="1:41" ht="15.75" customHeight="1" x14ac:dyDescent="0.3">
      <c r="A24" s="21"/>
      <c r="B24" s="32" t="s">
        <v>50</v>
      </c>
      <c r="C24" s="34"/>
      <c r="D24" s="35"/>
      <c r="E24" s="34"/>
      <c r="F24" s="35"/>
      <c r="G24" s="34"/>
      <c r="H24" s="35"/>
      <c r="I24" s="36">
        <f t="shared" ref="I24:J24" si="107">SUM(C24,E24,G24)</f>
        <v>0</v>
      </c>
      <c r="J24" s="37">
        <f t="shared" si="107"/>
        <v>0</v>
      </c>
      <c r="K24" s="38">
        <f t="shared" si="2"/>
        <v>0</v>
      </c>
      <c r="L24" s="39"/>
      <c r="M24" s="40"/>
      <c r="N24" s="39"/>
      <c r="O24" s="40"/>
      <c r="P24" s="39"/>
      <c r="Q24" s="40"/>
      <c r="R24" s="41">
        <f t="shared" ref="R24:S24" si="108">SUM(L24,N24,P24)</f>
        <v>0</v>
      </c>
      <c r="S24" s="42">
        <f t="shared" si="108"/>
        <v>0</v>
      </c>
      <c r="T24" s="43">
        <f t="shared" si="5"/>
        <v>0</v>
      </c>
      <c r="U24" s="34"/>
      <c r="V24" s="35"/>
      <c r="W24" s="34"/>
      <c r="X24" s="35"/>
      <c r="Y24" s="34"/>
      <c r="Z24" s="35"/>
      <c r="AA24" s="36">
        <f t="shared" ref="AA24:AB24" si="109">SUM(U24,W24,Y24)</f>
        <v>0</v>
      </c>
      <c r="AB24" s="37">
        <f t="shared" si="109"/>
        <v>0</v>
      </c>
      <c r="AC24" s="38">
        <f t="shared" si="8"/>
        <v>0</v>
      </c>
      <c r="AD24" s="39"/>
      <c r="AE24" s="40"/>
      <c r="AF24" s="39"/>
      <c r="AG24" s="40"/>
      <c r="AH24" s="39"/>
      <c r="AI24" s="40"/>
      <c r="AJ24" s="41">
        <f t="shared" ref="AJ24:AK24" si="110">SUM(AD24,AF24,AH24)</f>
        <v>0</v>
      </c>
      <c r="AK24" s="42">
        <f t="shared" si="110"/>
        <v>0</v>
      </c>
      <c r="AL24" s="43">
        <f t="shared" si="11"/>
        <v>0</v>
      </c>
      <c r="AM24" s="44">
        <f t="shared" ref="AM24:AN24" si="111">SUM(I24,R24,AA24,AJ24)</f>
        <v>0</v>
      </c>
      <c r="AN24" s="45">
        <f t="shared" si="111"/>
        <v>0</v>
      </c>
      <c r="AO24" s="46">
        <f t="shared" si="13"/>
        <v>0</v>
      </c>
    </row>
    <row r="25" spans="1:41" ht="15.75" customHeight="1" x14ac:dyDescent="0.3">
      <c r="A25" s="21"/>
      <c r="B25" s="50"/>
      <c r="C25" s="34"/>
      <c r="D25" s="35"/>
      <c r="E25" s="34"/>
      <c r="F25" s="35"/>
      <c r="G25" s="34"/>
      <c r="H25" s="35"/>
      <c r="I25" s="36">
        <f t="shared" ref="I25:J25" si="112">SUM(C25,E25,G25)</f>
        <v>0</v>
      </c>
      <c r="J25" s="37">
        <f t="shared" si="112"/>
        <v>0</v>
      </c>
      <c r="K25" s="38">
        <f t="shared" si="2"/>
        <v>0</v>
      </c>
      <c r="L25" s="39"/>
      <c r="M25" s="40"/>
      <c r="N25" s="39"/>
      <c r="O25" s="40"/>
      <c r="P25" s="39"/>
      <c r="Q25" s="40"/>
      <c r="R25" s="41">
        <f t="shared" ref="R25:S25" si="113">SUM(L25,N25,P25)</f>
        <v>0</v>
      </c>
      <c r="S25" s="42">
        <f t="shared" si="113"/>
        <v>0</v>
      </c>
      <c r="T25" s="43">
        <f t="shared" si="5"/>
        <v>0</v>
      </c>
      <c r="U25" s="34"/>
      <c r="V25" s="35"/>
      <c r="W25" s="34"/>
      <c r="X25" s="35"/>
      <c r="Y25" s="34"/>
      <c r="Z25" s="35"/>
      <c r="AA25" s="36">
        <f t="shared" ref="AA25:AB25" si="114">SUM(U25,W25,Y25)</f>
        <v>0</v>
      </c>
      <c r="AB25" s="37">
        <f t="shared" si="114"/>
        <v>0</v>
      </c>
      <c r="AC25" s="38">
        <f t="shared" si="8"/>
        <v>0</v>
      </c>
      <c r="AD25" s="39"/>
      <c r="AE25" s="40"/>
      <c r="AF25" s="39"/>
      <c r="AG25" s="40"/>
      <c r="AH25" s="39"/>
      <c r="AI25" s="40"/>
      <c r="AJ25" s="41">
        <f t="shared" ref="AJ25:AK25" si="115">SUM(AD25,AF25,AH25)</f>
        <v>0</v>
      </c>
      <c r="AK25" s="42">
        <f t="shared" si="115"/>
        <v>0</v>
      </c>
      <c r="AL25" s="43">
        <f t="shared" si="11"/>
        <v>0</v>
      </c>
      <c r="AM25" s="44">
        <f t="shared" ref="AM25:AN25" si="116">SUM(I25,R25,AA25,AJ25)</f>
        <v>0</v>
      </c>
      <c r="AN25" s="45">
        <f t="shared" si="116"/>
        <v>0</v>
      </c>
      <c r="AO25" s="46">
        <f t="shared" si="13"/>
        <v>0</v>
      </c>
    </row>
    <row r="26" spans="1:41" ht="15.75" customHeight="1" x14ac:dyDescent="0.3">
      <c r="A26" s="21"/>
      <c r="B26" s="50"/>
      <c r="C26" s="34"/>
      <c r="D26" s="35"/>
      <c r="E26" s="34"/>
      <c r="F26" s="35"/>
      <c r="G26" s="34"/>
      <c r="H26" s="35"/>
      <c r="I26" s="36">
        <f t="shared" ref="I26:J26" si="117">SUM(C26,E26,G26)</f>
        <v>0</v>
      </c>
      <c r="J26" s="37">
        <f t="shared" si="117"/>
        <v>0</v>
      </c>
      <c r="K26" s="38">
        <f t="shared" si="2"/>
        <v>0</v>
      </c>
      <c r="L26" s="39"/>
      <c r="M26" s="40"/>
      <c r="N26" s="39"/>
      <c r="O26" s="40"/>
      <c r="P26" s="39"/>
      <c r="Q26" s="40"/>
      <c r="R26" s="41">
        <f t="shared" ref="R26:S26" si="118">SUM(L26,N26,P26)</f>
        <v>0</v>
      </c>
      <c r="S26" s="42">
        <f t="shared" si="118"/>
        <v>0</v>
      </c>
      <c r="T26" s="43">
        <f t="shared" si="5"/>
        <v>0</v>
      </c>
      <c r="U26" s="34"/>
      <c r="V26" s="35"/>
      <c r="W26" s="34"/>
      <c r="X26" s="35"/>
      <c r="Y26" s="34"/>
      <c r="Z26" s="35"/>
      <c r="AA26" s="36">
        <f t="shared" ref="AA26:AB26" si="119">SUM(U26,W26,Y26)</f>
        <v>0</v>
      </c>
      <c r="AB26" s="37">
        <f t="shared" si="119"/>
        <v>0</v>
      </c>
      <c r="AC26" s="38">
        <f t="shared" si="8"/>
        <v>0</v>
      </c>
      <c r="AD26" s="39"/>
      <c r="AE26" s="40"/>
      <c r="AF26" s="39"/>
      <c r="AG26" s="40"/>
      <c r="AH26" s="39"/>
      <c r="AI26" s="40"/>
      <c r="AJ26" s="41">
        <f t="shared" ref="AJ26:AK26" si="120">SUM(AD26,AF26,AH26)</f>
        <v>0</v>
      </c>
      <c r="AK26" s="42">
        <f t="shared" si="120"/>
        <v>0</v>
      </c>
      <c r="AL26" s="43">
        <f t="shared" si="11"/>
        <v>0</v>
      </c>
      <c r="AM26" s="44">
        <f t="shared" ref="AM26:AN26" si="121">SUM(I26,R26,AA26,AJ26)</f>
        <v>0</v>
      </c>
      <c r="AN26" s="45">
        <f t="shared" si="121"/>
        <v>0</v>
      </c>
      <c r="AO26" s="46">
        <f t="shared" si="13"/>
        <v>0</v>
      </c>
    </row>
    <row r="27" spans="1:41" ht="15.75" customHeight="1" x14ac:dyDescent="0.3">
      <c r="A27" s="21"/>
      <c r="B27" s="51"/>
      <c r="C27" s="52"/>
      <c r="D27" s="53"/>
      <c r="E27" s="52"/>
      <c r="F27" s="53"/>
      <c r="G27" s="52"/>
      <c r="H27" s="53"/>
      <c r="I27" s="54">
        <f t="shared" ref="I27:J27" si="122">SUM(C27,E27,G27)</f>
        <v>0</v>
      </c>
      <c r="J27" s="55">
        <f t="shared" si="122"/>
        <v>0</v>
      </c>
      <c r="K27" s="56">
        <f t="shared" si="2"/>
        <v>0</v>
      </c>
      <c r="L27" s="57"/>
      <c r="M27" s="58"/>
      <c r="N27" s="57"/>
      <c r="O27" s="58"/>
      <c r="P27" s="57"/>
      <c r="Q27" s="58"/>
      <c r="R27" s="59">
        <f t="shared" ref="R27:S27" si="123">SUM(L27,N27,P27)</f>
        <v>0</v>
      </c>
      <c r="S27" s="60">
        <f t="shared" si="123"/>
        <v>0</v>
      </c>
      <c r="T27" s="61">
        <f t="shared" si="5"/>
        <v>0</v>
      </c>
      <c r="U27" s="52"/>
      <c r="V27" s="53"/>
      <c r="W27" s="52"/>
      <c r="X27" s="53"/>
      <c r="Y27" s="52"/>
      <c r="Z27" s="53"/>
      <c r="AA27" s="54">
        <f t="shared" ref="AA27:AB27" si="124">SUM(U27,W27,Y27)</f>
        <v>0</v>
      </c>
      <c r="AB27" s="55">
        <f t="shared" si="124"/>
        <v>0</v>
      </c>
      <c r="AC27" s="56">
        <f t="shared" si="8"/>
        <v>0</v>
      </c>
      <c r="AD27" s="57"/>
      <c r="AE27" s="58"/>
      <c r="AF27" s="57"/>
      <c r="AG27" s="58"/>
      <c r="AH27" s="57"/>
      <c r="AI27" s="58"/>
      <c r="AJ27" s="59">
        <f t="shared" ref="AJ27:AK27" si="125">SUM(AD27,AF27,AH27)</f>
        <v>0</v>
      </c>
      <c r="AK27" s="60">
        <f t="shared" si="125"/>
        <v>0</v>
      </c>
      <c r="AL27" s="61">
        <f t="shared" si="11"/>
        <v>0</v>
      </c>
      <c r="AM27" s="62">
        <f t="shared" ref="AM27:AN27" si="126">SUM(I27,R27,AA27,AJ27)</f>
        <v>0</v>
      </c>
      <c r="AN27" s="63">
        <f t="shared" si="126"/>
        <v>0</v>
      </c>
      <c r="AO27" s="64">
        <f t="shared" si="13"/>
        <v>0</v>
      </c>
    </row>
    <row r="28" spans="1:41" ht="15.75" customHeight="1" x14ac:dyDescent="0.3">
      <c r="A28" s="21"/>
      <c r="B28" s="22" t="s">
        <v>51</v>
      </c>
      <c r="C28" s="23">
        <f t="shared" ref="C28:H28" si="127">SUM(C29:C34)</f>
        <v>0</v>
      </c>
      <c r="D28" s="24">
        <f t="shared" si="127"/>
        <v>0</v>
      </c>
      <c r="E28" s="23">
        <f t="shared" si="127"/>
        <v>0</v>
      </c>
      <c r="F28" s="24">
        <f t="shared" si="127"/>
        <v>0</v>
      </c>
      <c r="G28" s="23">
        <f t="shared" si="127"/>
        <v>0</v>
      </c>
      <c r="H28" s="24">
        <f t="shared" si="127"/>
        <v>0</v>
      </c>
      <c r="I28" s="23">
        <f t="shared" ref="I28:J28" si="128">SUM(C28,E28,G28)</f>
        <v>0</v>
      </c>
      <c r="J28" s="25">
        <f t="shared" si="128"/>
        <v>0</v>
      </c>
      <c r="K28" s="24">
        <f t="shared" si="2"/>
        <v>0</v>
      </c>
      <c r="L28" s="26">
        <f t="shared" ref="L28:Q28" si="129">SUM(L29:L34)</f>
        <v>0</v>
      </c>
      <c r="M28" s="27">
        <f t="shared" si="129"/>
        <v>0</v>
      </c>
      <c r="N28" s="26">
        <f t="shared" si="129"/>
        <v>0</v>
      </c>
      <c r="O28" s="27">
        <f t="shared" si="129"/>
        <v>0</v>
      </c>
      <c r="P28" s="26">
        <f t="shared" si="129"/>
        <v>0</v>
      </c>
      <c r="Q28" s="27">
        <f t="shared" si="129"/>
        <v>0</v>
      </c>
      <c r="R28" s="26">
        <f t="shared" ref="R28:S28" si="130">SUM(L28,N28,P28)</f>
        <v>0</v>
      </c>
      <c r="S28" s="28">
        <f t="shared" si="130"/>
        <v>0</v>
      </c>
      <c r="T28" s="27">
        <f t="shared" si="5"/>
        <v>0</v>
      </c>
      <c r="U28" s="23">
        <f t="shared" ref="U28:Z28" si="131">SUM(U29:U34)</f>
        <v>0</v>
      </c>
      <c r="V28" s="24">
        <f t="shared" si="131"/>
        <v>0</v>
      </c>
      <c r="W28" s="23">
        <f t="shared" si="131"/>
        <v>0</v>
      </c>
      <c r="X28" s="24">
        <f t="shared" si="131"/>
        <v>0</v>
      </c>
      <c r="Y28" s="23">
        <f t="shared" si="131"/>
        <v>0</v>
      </c>
      <c r="Z28" s="24">
        <f t="shared" si="131"/>
        <v>0</v>
      </c>
      <c r="AA28" s="23">
        <f t="shared" ref="AA28:AB28" si="132">SUM(U28,W28,Y28)</f>
        <v>0</v>
      </c>
      <c r="AB28" s="25">
        <f t="shared" si="132"/>
        <v>0</v>
      </c>
      <c r="AC28" s="24">
        <f t="shared" si="8"/>
        <v>0</v>
      </c>
      <c r="AD28" s="26">
        <f t="shared" ref="AD28:AI28" si="133">SUM(AD29:AD34)</f>
        <v>0</v>
      </c>
      <c r="AE28" s="27">
        <f t="shared" si="133"/>
        <v>0</v>
      </c>
      <c r="AF28" s="26">
        <f t="shared" si="133"/>
        <v>0</v>
      </c>
      <c r="AG28" s="27">
        <f t="shared" si="133"/>
        <v>0</v>
      </c>
      <c r="AH28" s="26">
        <f t="shared" si="133"/>
        <v>0</v>
      </c>
      <c r="AI28" s="27">
        <f t="shared" si="133"/>
        <v>0</v>
      </c>
      <c r="AJ28" s="26">
        <f t="shared" ref="AJ28:AK28" si="134">SUM(AD28,AF28,AH28)</f>
        <v>0</v>
      </c>
      <c r="AK28" s="28">
        <f t="shared" si="134"/>
        <v>0</v>
      </c>
      <c r="AL28" s="27">
        <f t="shared" si="11"/>
        <v>0</v>
      </c>
      <c r="AM28" s="29">
        <f t="shared" ref="AM28:AN28" si="135">SUM(I28,R28,AA28,AJ28)</f>
        <v>0</v>
      </c>
      <c r="AN28" s="30">
        <f t="shared" si="135"/>
        <v>0</v>
      </c>
      <c r="AO28" s="31">
        <f t="shared" si="13"/>
        <v>0</v>
      </c>
    </row>
    <row r="29" spans="1:41" ht="15.75" customHeight="1" x14ac:dyDescent="0.3">
      <c r="A29" s="21"/>
      <c r="B29" s="32" t="s">
        <v>52</v>
      </c>
      <c r="C29" s="34"/>
      <c r="D29" s="35"/>
      <c r="E29" s="34"/>
      <c r="F29" s="35"/>
      <c r="G29" s="34"/>
      <c r="H29" s="35"/>
      <c r="I29" s="36">
        <f t="shared" ref="I29:J29" si="136">SUM(C29,E29,G29)</f>
        <v>0</v>
      </c>
      <c r="J29" s="37">
        <f t="shared" si="136"/>
        <v>0</v>
      </c>
      <c r="K29" s="38">
        <f t="shared" si="2"/>
        <v>0</v>
      </c>
      <c r="L29" s="39"/>
      <c r="M29" s="40"/>
      <c r="N29" s="39"/>
      <c r="O29" s="40"/>
      <c r="P29" s="39"/>
      <c r="Q29" s="40"/>
      <c r="R29" s="41">
        <f t="shared" ref="R29:S29" si="137">SUM(L29,N29,P29)</f>
        <v>0</v>
      </c>
      <c r="S29" s="42">
        <f t="shared" si="137"/>
        <v>0</v>
      </c>
      <c r="T29" s="43">
        <f t="shared" si="5"/>
        <v>0</v>
      </c>
      <c r="U29" s="34"/>
      <c r="V29" s="35"/>
      <c r="W29" s="34"/>
      <c r="X29" s="35"/>
      <c r="Y29" s="34"/>
      <c r="Z29" s="35"/>
      <c r="AA29" s="36">
        <f t="shared" ref="AA29:AB29" si="138">SUM(U29,W29,Y29)</f>
        <v>0</v>
      </c>
      <c r="AB29" s="37">
        <f t="shared" si="138"/>
        <v>0</v>
      </c>
      <c r="AC29" s="38">
        <f t="shared" si="8"/>
        <v>0</v>
      </c>
      <c r="AD29" s="39"/>
      <c r="AE29" s="40"/>
      <c r="AF29" s="39"/>
      <c r="AG29" s="40"/>
      <c r="AH29" s="39"/>
      <c r="AI29" s="40"/>
      <c r="AJ29" s="41">
        <f t="shared" ref="AJ29:AK29" si="139">SUM(AD29,AF29,AH29)</f>
        <v>0</v>
      </c>
      <c r="AK29" s="42">
        <f t="shared" si="139"/>
        <v>0</v>
      </c>
      <c r="AL29" s="43">
        <f t="shared" si="11"/>
        <v>0</v>
      </c>
      <c r="AM29" s="44">
        <f t="shared" ref="AM29:AN29" si="140">SUM(I29,R29,AA29,AJ29)</f>
        <v>0</v>
      </c>
      <c r="AN29" s="45">
        <f t="shared" si="140"/>
        <v>0</v>
      </c>
      <c r="AO29" s="46">
        <f t="shared" si="13"/>
        <v>0</v>
      </c>
    </row>
    <row r="30" spans="1:41" ht="15.75" customHeight="1" x14ac:dyDescent="0.3">
      <c r="A30" s="21"/>
      <c r="B30" s="32" t="s">
        <v>53</v>
      </c>
      <c r="C30" s="34"/>
      <c r="D30" s="35"/>
      <c r="E30" s="34"/>
      <c r="F30" s="35"/>
      <c r="G30" s="34"/>
      <c r="H30" s="35"/>
      <c r="I30" s="36">
        <f t="shared" ref="I30:J30" si="141">SUM(C30,E30,G30)</f>
        <v>0</v>
      </c>
      <c r="J30" s="37">
        <f t="shared" si="141"/>
        <v>0</v>
      </c>
      <c r="K30" s="38">
        <f t="shared" si="2"/>
        <v>0</v>
      </c>
      <c r="L30" s="39"/>
      <c r="M30" s="40"/>
      <c r="N30" s="39"/>
      <c r="O30" s="40"/>
      <c r="P30" s="39"/>
      <c r="Q30" s="40"/>
      <c r="R30" s="41">
        <f t="shared" ref="R30:S30" si="142">SUM(L30,N30,P30)</f>
        <v>0</v>
      </c>
      <c r="S30" s="42">
        <f t="shared" si="142"/>
        <v>0</v>
      </c>
      <c r="T30" s="43">
        <f t="shared" si="5"/>
        <v>0</v>
      </c>
      <c r="U30" s="34"/>
      <c r="V30" s="35"/>
      <c r="W30" s="34"/>
      <c r="X30" s="35"/>
      <c r="Y30" s="34"/>
      <c r="Z30" s="35"/>
      <c r="AA30" s="36">
        <f t="shared" ref="AA30:AB30" si="143">SUM(U30,W30,Y30)</f>
        <v>0</v>
      </c>
      <c r="AB30" s="37">
        <f t="shared" si="143"/>
        <v>0</v>
      </c>
      <c r="AC30" s="38">
        <f t="shared" si="8"/>
        <v>0</v>
      </c>
      <c r="AD30" s="39"/>
      <c r="AE30" s="40"/>
      <c r="AF30" s="39"/>
      <c r="AG30" s="40"/>
      <c r="AH30" s="39"/>
      <c r="AI30" s="40"/>
      <c r="AJ30" s="41">
        <f t="shared" ref="AJ30:AK30" si="144">SUM(AD30,AF30,AH30)</f>
        <v>0</v>
      </c>
      <c r="AK30" s="42">
        <f t="shared" si="144"/>
        <v>0</v>
      </c>
      <c r="AL30" s="43">
        <f t="shared" si="11"/>
        <v>0</v>
      </c>
      <c r="AM30" s="44">
        <f t="shared" ref="AM30:AN30" si="145">SUM(I30,R30,AA30,AJ30)</f>
        <v>0</v>
      </c>
      <c r="AN30" s="45">
        <f t="shared" si="145"/>
        <v>0</v>
      </c>
      <c r="AO30" s="46">
        <f t="shared" si="13"/>
        <v>0</v>
      </c>
    </row>
    <row r="31" spans="1:41" ht="15.75" customHeight="1" x14ac:dyDescent="0.3">
      <c r="A31" s="21"/>
      <c r="B31" s="32" t="s">
        <v>36</v>
      </c>
      <c r="C31" s="34"/>
      <c r="D31" s="35"/>
      <c r="E31" s="34"/>
      <c r="F31" s="35"/>
      <c r="G31" s="34"/>
      <c r="H31" s="35"/>
      <c r="I31" s="36">
        <f t="shared" ref="I31:J31" si="146">SUM(C31,E31,G31)</f>
        <v>0</v>
      </c>
      <c r="J31" s="37">
        <f t="shared" si="146"/>
        <v>0</v>
      </c>
      <c r="K31" s="38">
        <f t="shared" si="2"/>
        <v>0</v>
      </c>
      <c r="L31" s="39"/>
      <c r="M31" s="40"/>
      <c r="N31" s="39"/>
      <c r="O31" s="40"/>
      <c r="P31" s="39"/>
      <c r="Q31" s="40"/>
      <c r="R31" s="41">
        <f t="shared" ref="R31:S31" si="147">SUM(L31,N31,P31)</f>
        <v>0</v>
      </c>
      <c r="S31" s="42">
        <f t="shared" si="147"/>
        <v>0</v>
      </c>
      <c r="T31" s="43">
        <f t="shared" si="5"/>
        <v>0</v>
      </c>
      <c r="U31" s="34"/>
      <c r="V31" s="35"/>
      <c r="W31" s="34"/>
      <c r="X31" s="35"/>
      <c r="Y31" s="34"/>
      <c r="Z31" s="35"/>
      <c r="AA31" s="36">
        <f t="shared" ref="AA31:AB31" si="148">SUM(U31,W31,Y31)</f>
        <v>0</v>
      </c>
      <c r="AB31" s="37">
        <f t="shared" si="148"/>
        <v>0</v>
      </c>
      <c r="AC31" s="38">
        <f t="shared" si="8"/>
        <v>0</v>
      </c>
      <c r="AD31" s="39"/>
      <c r="AE31" s="40"/>
      <c r="AF31" s="39"/>
      <c r="AG31" s="40"/>
      <c r="AH31" s="39"/>
      <c r="AI31" s="40"/>
      <c r="AJ31" s="41">
        <f t="shared" ref="AJ31:AK31" si="149">SUM(AD31,AF31,AH31)</f>
        <v>0</v>
      </c>
      <c r="AK31" s="42">
        <f t="shared" si="149"/>
        <v>0</v>
      </c>
      <c r="AL31" s="43">
        <f t="shared" si="11"/>
        <v>0</v>
      </c>
      <c r="AM31" s="44">
        <f t="shared" ref="AM31:AN31" si="150">SUM(I31,R31,AA31,AJ31)</f>
        <v>0</v>
      </c>
      <c r="AN31" s="45">
        <f t="shared" si="150"/>
        <v>0</v>
      </c>
      <c r="AO31" s="46">
        <f t="shared" si="13"/>
        <v>0</v>
      </c>
    </row>
    <row r="32" spans="1:41" ht="15.75" customHeight="1" x14ac:dyDescent="0.3">
      <c r="A32" s="21"/>
      <c r="B32" s="50"/>
      <c r="C32" s="34"/>
      <c r="D32" s="35"/>
      <c r="E32" s="34"/>
      <c r="F32" s="35"/>
      <c r="G32" s="34"/>
      <c r="H32" s="35"/>
      <c r="I32" s="36">
        <f t="shared" ref="I32:J32" si="151">SUM(C32,E32,G32)</f>
        <v>0</v>
      </c>
      <c r="J32" s="37">
        <f t="shared" si="151"/>
        <v>0</v>
      </c>
      <c r="K32" s="38">
        <f t="shared" si="2"/>
        <v>0</v>
      </c>
      <c r="L32" s="39"/>
      <c r="M32" s="40"/>
      <c r="N32" s="39"/>
      <c r="O32" s="40"/>
      <c r="P32" s="39"/>
      <c r="Q32" s="40"/>
      <c r="R32" s="41">
        <f t="shared" ref="R32:S32" si="152">SUM(L32,N32,P32)</f>
        <v>0</v>
      </c>
      <c r="S32" s="42">
        <f t="shared" si="152"/>
        <v>0</v>
      </c>
      <c r="T32" s="43">
        <f t="shared" si="5"/>
        <v>0</v>
      </c>
      <c r="U32" s="34"/>
      <c r="V32" s="35"/>
      <c r="W32" s="34"/>
      <c r="X32" s="35"/>
      <c r="Y32" s="34"/>
      <c r="Z32" s="35"/>
      <c r="AA32" s="36">
        <f t="shared" ref="AA32:AB32" si="153">SUM(U32,W32,Y32)</f>
        <v>0</v>
      </c>
      <c r="AB32" s="37">
        <f t="shared" si="153"/>
        <v>0</v>
      </c>
      <c r="AC32" s="38">
        <f t="shared" si="8"/>
        <v>0</v>
      </c>
      <c r="AD32" s="39"/>
      <c r="AE32" s="40"/>
      <c r="AF32" s="39"/>
      <c r="AG32" s="40"/>
      <c r="AH32" s="39"/>
      <c r="AI32" s="40"/>
      <c r="AJ32" s="41">
        <f t="shared" ref="AJ32:AK32" si="154">SUM(AD32,AF32,AH32)</f>
        <v>0</v>
      </c>
      <c r="AK32" s="42">
        <f t="shared" si="154"/>
        <v>0</v>
      </c>
      <c r="AL32" s="43">
        <f t="shared" si="11"/>
        <v>0</v>
      </c>
      <c r="AM32" s="44">
        <f t="shared" ref="AM32:AN32" si="155">SUM(I32,R32,AA32,AJ32)</f>
        <v>0</v>
      </c>
      <c r="AN32" s="45">
        <f t="shared" si="155"/>
        <v>0</v>
      </c>
      <c r="AO32" s="46">
        <f t="shared" si="13"/>
        <v>0</v>
      </c>
    </row>
    <row r="33" spans="1:41" ht="15.75" customHeight="1" x14ac:dyDescent="0.3">
      <c r="A33" s="21"/>
      <c r="B33" s="50"/>
      <c r="C33" s="34"/>
      <c r="D33" s="35"/>
      <c r="E33" s="34"/>
      <c r="F33" s="35"/>
      <c r="G33" s="34"/>
      <c r="H33" s="35"/>
      <c r="I33" s="36">
        <f t="shared" ref="I33:J33" si="156">SUM(C33,E33,G33)</f>
        <v>0</v>
      </c>
      <c r="J33" s="37">
        <f t="shared" si="156"/>
        <v>0</v>
      </c>
      <c r="K33" s="38">
        <f t="shared" si="2"/>
        <v>0</v>
      </c>
      <c r="L33" s="39"/>
      <c r="M33" s="40"/>
      <c r="N33" s="39"/>
      <c r="O33" s="40"/>
      <c r="P33" s="39"/>
      <c r="Q33" s="40"/>
      <c r="R33" s="41">
        <f t="shared" ref="R33:S33" si="157">SUM(L33,N33,P33)</f>
        <v>0</v>
      </c>
      <c r="S33" s="42">
        <f t="shared" si="157"/>
        <v>0</v>
      </c>
      <c r="T33" s="43">
        <f t="shared" si="5"/>
        <v>0</v>
      </c>
      <c r="U33" s="34"/>
      <c r="V33" s="35"/>
      <c r="W33" s="34"/>
      <c r="X33" s="35"/>
      <c r="Y33" s="34"/>
      <c r="Z33" s="35"/>
      <c r="AA33" s="36">
        <f t="shared" ref="AA33:AB33" si="158">SUM(U33,W33,Y33)</f>
        <v>0</v>
      </c>
      <c r="AB33" s="37">
        <f t="shared" si="158"/>
        <v>0</v>
      </c>
      <c r="AC33" s="38">
        <f t="shared" si="8"/>
        <v>0</v>
      </c>
      <c r="AD33" s="39"/>
      <c r="AE33" s="40"/>
      <c r="AF33" s="39"/>
      <c r="AG33" s="40"/>
      <c r="AH33" s="39"/>
      <c r="AI33" s="40"/>
      <c r="AJ33" s="41">
        <f t="shared" ref="AJ33:AK33" si="159">SUM(AD33,AF33,AH33)</f>
        <v>0</v>
      </c>
      <c r="AK33" s="42">
        <f t="shared" si="159"/>
        <v>0</v>
      </c>
      <c r="AL33" s="43">
        <f t="shared" si="11"/>
        <v>0</v>
      </c>
      <c r="AM33" s="44">
        <f t="shared" ref="AM33:AN33" si="160">SUM(I33,R33,AA33,AJ33)</f>
        <v>0</v>
      </c>
      <c r="AN33" s="45">
        <f t="shared" si="160"/>
        <v>0</v>
      </c>
      <c r="AO33" s="46">
        <f t="shared" si="13"/>
        <v>0</v>
      </c>
    </row>
    <row r="34" spans="1:41" ht="15.75" customHeight="1" x14ac:dyDescent="0.3">
      <c r="A34" s="21"/>
      <c r="B34" s="51"/>
      <c r="C34" s="52"/>
      <c r="D34" s="53"/>
      <c r="E34" s="52"/>
      <c r="F34" s="53"/>
      <c r="G34" s="52"/>
      <c r="H34" s="53"/>
      <c r="I34" s="54">
        <f t="shared" ref="I34:J34" si="161">SUM(C34,E34,G34)</f>
        <v>0</v>
      </c>
      <c r="J34" s="55">
        <f t="shared" si="161"/>
        <v>0</v>
      </c>
      <c r="K34" s="56">
        <f t="shared" si="2"/>
        <v>0</v>
      </c>
      <c r="L34" s="57"/>
      <c r="M34" s="58"/>
      <c r="N34" s="57"/>
      <c r="O34" s="58"/>
      <c r="P34" s="57"/>
      <c r="Q34" s="58"/>
      <c r="R34" s="59">
        <f t="shared" ref="R34:S34" si="162">SUM(L34,N34,P34)</f>
        <v>0</v>
      </c>
      <c r="S34" s="60">
        <f t="shared" si="162"/>
        <v>0</v>
      </c>
      <c r="T34" s="61">
        <f t="shared" si="5"/>
        <v>0</v>
      </c>
      <c r="U34" s="52"/>
      <c r="V34" s="53"/>
      <c r="W34" s="52"/>
      <c r="X34" s="53"/>
      <c r="Y34" s="52"/>
      <c r="Z34" s="53"/>
      <c r="AA34" s="54">
        <f t="shared" ref="AA34:AB34" si="163">SUM(U34,W34,Y34)</f>
        <v>0</v>
      </c>
      <c r="AB34" s="55">
        <f t="shared" si="163"/>
        <v>0</v>
      </c>
      <c r="AC34" s="56">
        <f t="shared" si="8"/>
        <v>0</v>
      </c>
      <c r="AD34" s="57"/>
      <c r="AE34" s="58"/>
      <c r="AF34" s="57"/>
      <c r="AG34" s="58"/>
      <c r="AH34" s="57"/>
      <c r="AI34" s="58"/>
      <c r="AJ34" s="59">
        <f t="shared" ref="AJ34:AK34" si="164">SUM(AD34,AF34,AH34)</f>
        <v>0</v>
      </c>
      <c r="AK34" s="60">
        <f t="shared" si="164"/>
        <v>0</v>
      </c>
      <c r="AL34" s="61">
        <f t="shared" si="11"/>
        <v>0</v>
      </c>
      <c r="AM34" s="62">
        <f t="shared" ref="AM34:AN34" si="165">SUM(I34,R34,AA34,AJ34)</f>
        <v>0</v>
      </c>
      <c r="AN34" s="63">
        <f t="shared" si="165"/>
        <v>0</v>
      </c>
      <c r="AO34" s="64">
        <f t="shared" si="13"/>
        <v>0</v>
      </c>
    </row>
    <row r="35" spans="1:41" ht="15.75" customHeight="1" x14ac:dyDescent="0.3">
      <c r="A35" s="21"/>
      <c r="B35" s="22" t="s">
        <v>54</v>
      </c>
      <c r="C35" s="23">
        <f t="shared" ref="C35:H35" si="166">SUM(C36:C39)</f>
        <v>0</v>
      </c>
      <c r="D35" s="24">
        <f t="shared" si="166"/>
        <v>0</v>
      </c>
      <c r="E35" s="23">
        <f t="shared" si="166"/>
        <v>0</v>
      </c>
      <c r="F35" s="24">
        <f t="shared" si="166"/>
        <v>0</v>
      </c>
      <c r="G35" s="23">
        <f t="shared" si="166"/>
        <v>0</v>
      </c>
      <c r="H35" s="24">
        <f t="shared" si="166"/>
        <v>0</v>
      </c>
      <c r="I35" s="23">
        <f t="shared" ref="I35:J35" si="167">SUM(C35,E35,G35)</f>
        <v>0</v>
      </c>
      <c r="J35" s="25">
        <f t="shared" si="167"/>
        <v>0</v>
      </c>
      <c r="K35" s="24">
        <f t="shared" si="2"/>
        <v>0</v>
      </c>
      <c r="L35" s="26">
        <f t="shared" ref="L35:Q35" si="168">SUM(L36:L39)</f>
        <v>0</v>
      </c>
      <c r="M35" s="27">
        <f t="shared" si="168"/>
        <v>0</v>
      </c>
      <c r="N35" s="26">
        <f t="shared" si="168"/>
        <v>0</v>
      </c>
      <c r="O35" s="27">
        <f t="shared" si="168"/>
        <v>0</v>
      </c>
      <c r="P35" s="26">
        <f t="shared" si="168"/>
        <v>0</v>
      </c>
      <c r="Q35" s="27">
        <f t="shared" si="168"/>
        <v>0</v>
      </c>
      <c r="R35" s="26">
        <f t="shared" ref="R35:S35" si="169">SUM(L35,N35,P35)</f>
        <v>0</v>
      </c>
      <c r="S35" s="28">
        <f t="shared" si="169"/>
        <v>0</v>
      </c>
      <c r="T35" s="27">
        <f t="shared" si="5"/>
        <v>0</v>
      </c>
      <c r="U35" s="23">
        <f t="shared" ref="U35:Z35" si="170">SUM(U36:U39)</f>
        <v>0</v>
      </c>
      <c r="V35" s="24">
        <f t="shared" si="170"/>
        <v>0</v>
      </c>
      <c r="W35" s="23">
        <f t="shared" si="170"/>
        <v>0</v>
      </c>
      <c r="X35" s="24">
        <f t="shared" si="170"/>
        <v>0</v>
      </c>
      <c r="Y35" s="23">
        <f t="shared" si="170"/>
        <v>0</v>
      </c>
      <c r="Z35" s="24">
        <f t="shared" si="170"/>
        <v>0</v>
      </c>
      <c r="AA35" s="23">
        <f t="shared" ref="AA35:AB35" si="171">SUM(U35,W35,Y35)</f>
        <v>0</v>
      </c>
      <c r="AB35" s="25">
        <f t="shared" si="171"/>
        <v>0</v>
      </c>
      <c r="AC35" s="24">
        <f t="shared" si="8"/>
        <v>0</v>
      </c>
      <c r="AD35" s="26">
        <f t="shared" ref="AD35:AI35" si="172">SUM(AD36:AD39)</f>
        <v>0</v>
      </c>
      <c r="AE35" s="27">
        <f t="shared" si="172"/>
        <v>0</v>
      </c>
      <c r="AF35" s="26">
        <f t="shared" si="172"/>
        <v>0</v>
      </c>
      <c r="AG35" s="27">
        <f t="shared" si="172"/>
        <v>0</v>
      </c>
      <c r="AH35" s="26">
        <f t="shared" si="172"/>
        <v>0</v>
      </c>
      <c r="AI35" s="27">
        <f t="shared" si="172"/>
        <v>0</v>
      </c>
      <c r="AJ35" s="26">
        <f t="shared" ref="AJ35:AK35" si="173">SUM(AD35,AF35,AH35)</f>
        <v>0</v>
      </c>
      <c r="AK35" s="28">
        <f t="shared" si="173"/>
        <v>0</v>
      </c>
      <c r="AL35" s="27">
        <f t="shared" si="11"/>
        <v>0</v>
      </c>
      <c r="AM35" s="29">
        <f t="shared" ref="AM35:AN35" si="174">SUM(I35,R35,AA35,AJ35)</f>
        <v>0</v>
      </c>
      <c r="AN35" s="30">
        <f t="shared" si="174"/>
        <v>0</v>
      </c>
      <c r="AO35" s="31">
        <f t="shared" si="13"/>
        <v>0</v>
      </c>
    </row>
    <row r="36" spans="1:41" ht="15.75" customHeight="1" x14ac:dyDescent="0.3">
      <c r="A36" s="21"/>
      <c r="B36" s="32" t="s">
        <v>55</v>
      </c>
      <c r="C36" s="34"/>
      <c r="D36" s="35"/>
      <c r="E36" s="34"/>
      <c r="F36" s="35"/>
      <c r="G36" s="34"/>
      <c r="H36" s="35"/>
      <c r="I36" s="36">
        <f t="shared" ref="I36:J36" si="175">SUM(C36,E36,G36)</f>
        <v>0</v>
      </c>
      <c r="J36" s="37">
        <f t="shared" si="175"/>
        <v>0</v>
      </c>
      <c r="K36" s="38">
        <f t="shared" si="2"/>
        <v>0</v>
      </c>
      <c r="L36" s="39"/>
      <c r="M36" s="40"/>
      <c r="N36" s="39"/>
      <c r="O36" s="40"/>
      <c r="P36" s="39"/>
      <c r="Q36" s="40"/>
      <c r="R36" s="41">
        <f t="shared" ref="R36:S36" si="176">SUM(L36,N36,P36)</f>
        <v>0</v>
      </c>
      <c r="S36" s="42">
        <f t="shared" si="176"/>
        <v>0</v>
      </c>
      <c r="T36" s="43">
        <f t="shared" si="5"/>
        <v>0</v>
      </c>
      <c r="U36" s="34"/>
      <c r="V36" s="35"/>
      <c r="W36" s="34"/>
      <c r="X36" s="35"/>
      <c r="Y36" s="34"/>
      <c r="Z36" s="35"/>
      <c r="AA36" s="36">
        <f t="shared" ref="AA36:AB36" si="177">SUM(U36,W36,Y36)</f>
        <v>0</v>
      </c>
      <c r="AB36" s="37">
        <f t="shared" si="177"/>
        <v>0</v>
      </c>
      <c r="AC36" s="38">
        <f t="shared" si="8"/>
        <v>0</v>
      </c>
      <c r="AD36" s="39"/>
      <c r="AE36" s="40"/>
      <c r="AF36" s="39"/>
      <c r="AG36" s="40"/>
      <c r="AH36" s="39"/>
      <c r="AI36" s="40"/>
      <c r="AJ36" s="41">
        <f t="shared" ref="AJ36:AK36" si="178">SUM(AD36,AF36,AH36)</f>
        <v>0</v>
      </c>
      <c r="AK36" s="42">
        <f t="shared" si="178"/>
        <v>0</v>
      </c>
      <c r="AL36" s="43">
        <f t="shared" si="11"/>
        <v>0</v>
      </c>
      <c r="AM36" s="44">
        <f t="shared" ref="AM36:AN36" si="179">SUM(I36,R36,AA36,AJ36)</f>
        <v>0</v>
      </c>
      <c r="AN36" s="45">
        <f t="shared" si="179"/>
        <v>0</v>
      </c>
      <c r="AO36" s="46">
        <f t="shared" si="13"/>
        <v>0</v>
      </c>
    </row>
    <row r="37" spans="1:41" ht="15.75" customHeight="1" x14ac:dyDescent="0.3">
      <c r="A37" s="21"/>
      <c r="B37" s="32" t="s">
        <v>56</v>
      </c>
      <c r="C37" s="34"/>
      <c r="D37" s="35"/>
      <c r="E37" s="34"/>
      <c r="F37" s="35"/>
      <c r="G37" s="34"/>
      <c r="H37" s="35"/>
      <c r="I37" s="36">
        <f t="shared" ref="I37:J37" si="180">SUM(C37,E37,G37)</f>
        <v>0</v>
      </c>
      <c r="J37" s="37">
        <f t="shared" si="180"/>
        <v>0</v>
      </c>
      <c r="K37" s="38">
        <f t="shared" si="2"/>
        <v>0</v>
      </c>
      <c r="L37" s="39"/>
      <c r="M37" s="40"/>
      <c r="N37" s="39"/>
      <c r="O37" s="40"/>
      <c r="P37" s="39"/>
      <c r="Q37" s="40"/>
      <c r="R37" s="41">
        <f t="shared" ref="R37:S37" si="181">SUM(L37,N37,P37)</f>
        <v>0</v>
      </c>
      <c r="S37" s="42">
        <f t="shared" si="181"/>
        <v>0</v>
      </c>
      <c r="T37" s="43">
        <f t="shared" si="5"/>
        <v>0</v>
      </c>
      <c r="U37" s="34"/>
      <c r="V37" s="35"/>
      <c r="W37" s="34"/>
      <c r="X37" s="35"/>
      <c r="Y37" s="34"/>
      <c r="Z37" s="35"/>
      <c r="AA37" s="36">
        <f t="shared" ref="AA37:AB37" si="182">SUM(U37,W37,Y37)</f>
        <v>0</v>
      </c>
      <c r="AB37" s="37">
        <f t="shared" si="182"/>
        <v>0</v>
      </c>
      <c r="AC37" s="38">
        <f t="shared" si="8"/>
        <v>0</v>
      </c>
      <c r="AD37" s="39"/>
      <c r="AE37" s="40"/>
      <c r="AF37" s="39"/>
      <c r="AG37" s="40"/>
      <c r="AH37" s="39"/>
      <c r="AI37" s="40"/>
      <c r="AJ37" s="41">
        <f t="shared" ref="AJ37:AK37" si="183">SUM(AD37,AF37,AH37)</f>
        <v>0</v>
      </c>
      <c r="AK37" s="42">
        <f t="shared" si="183"/>
        <v>0</v>
      </c>
      <c r="AL37" s="43">
        <f t="shared" si="11"/>
        <v>0</v>
      </c>
      <c r="AM37" s="44">
        <f t="shared" ref="AM37:AN37" si="184">SUM(I37,R37,AA37,AJ37)</f>
        <v>0</v>
      </c>
      <c r="AN37" s="45">
        <f t="shared" si="184"/>
        <v>0</v>
      </c>
      <c r="AO37" s="46">
        <f t="shared" si="13"/>
        <v>0</v>
      </c>
    </row>
    <row r="38" spans="1:41" ht="15.75" customHeight="1" x14ac:dyDescent="0.3">
      <c r="A38" s="21"/>
      <c r="B38" s="50"/>
      <c r="C38" s="34"/>
      <c r="D38" s="35"/>
      <c r="E38" s="34"/>
      <c r="F38" s="35"/>
      <c r="G38" s="34"/>
      <c r="H38" s="35"/>
      <c r="I38" s="36">
        <f t="shared" ref="I38:J38" si="185">SUM(C38,E38,G38)</f>
        <v>0</v>
      </c>
      <c r="J38" s="37">
        <f t="shared" si="185"/>
        <v>0</v>
      </c>
      <c r="K38" s="38">
        <f t="shared" si="2"/>
        <v>0</v>
      </c>
      <c r="L38" s="39"/>
      <c r="M38" s="40"/>
      <c r="N38" s="39"/>
      <c r="O38" s="40"/>
      <c r="P38" s="39"/>
      <c r="Q38" s="40"/>
      <c r="R38" s="41">
        <f t="shared" ref="R38:S38" si="186">SUM(L38,N38,P38)</f>
        <v>0</v>
      </c>
      <c r="S38" s="42">
        <f t="shared" si="186"/>
        <v>0</v>
      </c>
      <c r="T38" s="43">
        <f t="shared" si="5"/>
        <v>0</v>
      </c>
      <c r="U38" s="34"/>
      <c r="V38" s="35"/>
      <c r="W38" s="34"/>
      <c r="X38" s="35"/>
      <c r="Y38" s="34"/>
      <c r="Z38" s="35"/>
      <c r="AA38" s="36">
        <f t="shared" ref="AA38:AB38" si="187">SUM(U38,W38,Y38)</f>
        <v>0</v>
      </c>
      <c r="AB38" s="37">
        <f t="shared" si="187"/>
        <v>0</v>
      </c>
      <c r="AC38" s="38">
        <f t="shared" si="8"/>
        <v>0</v>
      </c>
      <c r="AD38" s="39"/>
      <c r="AE38" s="40"/>
      <c r="AF38" s="39"/>
      <c r="AG38" s="40"/>
      <c r="AH38" s="39"/>
      <c r="AI38" s="40"/>
      <c r="AJ38" s="41">
        <f t="shared" ref="AJ38:AK38" si="188">SUM(AD38,AF38,AH38)</f>
        <v>0</v>
      </c>
      <c r="AK38" s="42">
        <f t="shared" si="188"/>
        <v>0</v>
      </c>
      <c r="AL38" s="43">
        <f t="shared" si="11"/>
        <v>0</v>
      </c>
      <c r="AM38" s="44">
        <f t="shared" ref="AM38:AN38" si="189">SUM(I38,R38,AA38,AJ38)</f>
        <v>0</v>
      </c>
      <c r="AN38" s="45">
        <f t="shared" si="189"/>
        <v>0</v>
      </c>
      <c r="AO38" s="46">
        <f t="shared" si="13"/>
        <v>0</v>
      </c>
    </row>
    <row r="39" spans="1:41" ht="15.75" customHeight="1" x14ac:dyDescent="0.3">
      <c r="A39" s="21"/>
      <c r="B39" s="51"/>
      <c r="C39" s="52"/>
      <c r="D39" s="53"/>
      <c r="E39" s="52"/>
      <c r="F39" s="53"/>
      <c r="G39" s="52"/>
      <c r="H39" s="53"/>
      <c r="I39" s="54">
        <f t="shared" ref="I39:J39" si="190">SUM(C39,E39,G39)</f>
        <v>0</v>
      </c>
      <c r="J39" s="55">
        <f t="shared" si="190"/>
        <v>0</v>
      </c>
      <c r="K39" s="56">
        <f t="shared" si="2"/>
        <v>0</v>
      </c>
      <c r="L39" s="57"/>
      <c r="M39" s="58"/>
      <c r="N39" s="57"/>
      <c r="O39" s="58"/>
      <c r="P39" s="57"/>
      <c r="Q39" s="58"/>
      <c r="R39" s="59">
        <f t="shared" ref="R39:S39" si="191">SUM(L39,N39,P39)</f>
        <v>0</v>
      </c>
      <c r="S39" s="60">
        <f t="shared" si="191"/>
        <v>0</v>
      </c>
      <c r="T39" s="61">
        <f t="shared" si="5"/>
        <v>0</v>
      </c>
      <c r="U39" s="52"/>
      <c r="V39" s="53"/>
      <c r="W39" s="52"/>
      <c r="X39" s="53"/>
      <c r="Y39" s="52"/>
      <c r="Z39" s="53"/>
      <c r="AA39" s="54">
        <f t="shared" ref="AA39:AB39" si="192">SUM(U39,W39,Y39)</f>
        <v>0</v>
      </c>
      <c r="AB39" s="55">
        <f t="shared" si="192"/>
        <v>0</v>
      </c>
      <c r="AC39" s="56">
        <f t="shared" si="8"/>
        <v>0</v>
      </c>
      <c r="AD39" s="57"/>
      <c r="AE39" s="58"/>
      <c r="AF39" s="57"/>
      <c r="AG39" s="58"/>
      <c r="AH39" s="57"/>
      <c r="AI39" s="58"/>
      <c r="AJ39" s="59">
        <f t="shared" ref="AJ39:AK39" si="193">SUM(AD39,AF39,AH39)</f>
        <v>0</v>
      </c>
      <c r="AK39" s="60">
        <f t="shared" si="193"/>
        <v>0</v>
      </c>
      <c r="AL39" s="61">
        <f t="shared" si="11"/>
        <v>0</v>
      </c>
      <c r="AM39" s="62">
        <f t="shared" ref="AM39:AN39" si="194">SUM(I39,R39,AA39,AJ39)</f>
        <v>0</v>
      </c>
      <c r="AN39" s="63">
        <f t="shared" si="194"/>
        <v>0</v>
      </c>
      <c r="AO39" s="64">
        <f t="shared" si="13"/>
        <v>0</v>
      </c>
    </row>
    <row r="40" spans="1:41" ht="15.75" customHeight="1" x14ac:dyDescent="0.3">
      <c r="A40" s="21"/>
      <c r="B40" s="22" t="s">
        <v>57</v>
      </c>
      <c r="C40" s="23">
        <f t="shared" ref="C40:H40" si="195">SUM(C41:C44)</f>
        <v>0</v>
      </c>
      <c r="D40" s="24">
        <f t="shared" si="195"/>
        <v>0</v>
      </c>
      <c r="E40" s="23">
        <f t="shared" si="195"/>
        <v>0</v>
      </c>
      <c r="F40" s="24">
        <f t="shared" si="195"/>
        <v>0</v>
      </c>
      <c r="G40" s="23">
        <f t="shared" si="195"/>
        <v>0</v>
      </c>
      <c r="H40" s="24">
        <f t="shared" si="195"/>
        <v>0</v>
      </c>
      <c r="I40" s="23">
        <f t="shared" ref="I40:J40" si="196">SUM(C40,E40,G40)</f>
        <v>0</v>
      </c>
      <c r="J40" s="25">
        <f t="shared" si="196"/>
        <v>0</v>
      </c>
      <c r="K40" s="24">
        <f t="shared" si="2"/>
        <v>0</v>
      </c>
      <c r="L40" s="26">
        <f t="shared" ref="L40:Q40" si="197">SUM(L41:L44)</f>
        <v>0</v>
      </c>
      <c r="M40" s="27">
        <f t="shared" si="197"/>
        <v>0</v>
      </c>
      <c r="N40" s="26">
        <f t="shared" si="197"/>
        <v>0</v>
      </c>
      <c r="O40" s="27">
        <f t="shared" si="197"/>
        <v>0</v>
      </c>
      <c r="P40" s="26">
        <f t="shared" si="197"/>
        <v>0</v>
      </c>
      <c r="Q40" s="27">
        <f t="shared" si="197"/>
        <v>0</v>
      </c>
      <c r="R40" s="26">
        <f t="shared" ref="R40:S40" si="198">SUM(L40,N40,P40)</f>
        <v>0</v>
      </c>
      <c r="S40" s="28">
        <f t="shared" si="198"/>
        <v>0</v>
      </c>
      <c r="T40" s="27">
        <f t="shared" si="5"/>
        <v>0</v>
      </c>
      <c r="U40" s="23">
        <f t="shared" ref="U40:Z40" si="199">SUM(U41:U44)</f>
        <v>0</v>
      </c>
      <c r="V40" s="24">
        <f t="shared" si="199"/>
        <v>0</v>
      </c>
      <c r="W40" s="23">
        <f t="shared" si="199"/>
        <v>0</v>
      </c>
      <c r="X40" s="24">
        <f t="shared" si="199"/>
        <v>0</v>
      </c>
      <c r="Y40" s="23">
        <f t="shared" si="199"/>
        <v>0</v>
      </c>
      <c r="Z40" s="24">
        <f t="shared" si="199"/>
        <v>0</v>
      </c>
      <c r="AA40" s="23">
        <f t="shared" ref="AA40:AB40" si="200">SUM(U40,W40,Y40)</f>
        <v>0</v>
      </c>
      <c r="AB40" s="25">
        <f t="shared" si="200"/>
        <v>0</v>
      </c>
      <c r="AC40" s="24">
        <f t="shared" si="8"/>
        <v>0</v>
      </c>
      <c r="AD40" s="26">
        <f t="shared" ref="AD40:AI40" si="201">SUM(AD41:AD44)</f>
        <v>0</v>
      </c>
      <c r="AE40" s="27">
        <f t="shared" si="201"/>
        <v>0</v>
      </c>
      <c r="AF40" s="26">
        <f t="shared" si="201"/>
        <v>0</v>
      </c>
      <c r="AG40" s="27">
        <f t="shared" si="201"/>
        <v>0</v>
      </c>
      <c r="AH40" s="26">
        <f t="shared" si="201"/>
        <v>0</v>
      </c>
      <c r="AI40" s="27">
        <f t="shared" si="201"/>
        <v>0</v>
      </c>
      <c r="AJ40" s="26">
        <f t="shared" ref="AJ40:AK40" si="202">SUM(AD40,AF40,AH40)</f>
        <v>0</v>
      </c>
      <c r="AK40" s="28">
        <f t="shared" si="202"/>
        <v>0</v>
      </c>
      <c r="AL40" s="27">
        <f t="shared" si="11"/>
        <v>0</v>
      </c>
      <c r="AM40" s="29">
        <f t="shared" ref="AM40:AN40" si="203">SUM(I40,R40,AA40,AJ40)</f>
        <v>0</v>
      </c>
      <c r="AN40" s="30">
        <f t="shared" si="203"/>
        <v>0</v>
      </c>
      <c r="AO40" s="31">
        <f t="shared" si="13"/>
        <v>0</v>
      </c>
    </row>
    <row r="41" spans="1:41" ht="15.75" customHeight="1" x14ac:dyDescent="0.3">
      <c r="A41" s="21"/>
      <c r="B41" s="50"/>
      <c r="C41" s="34"/>
      <c r="D41" s="35"/>
      <c r="E41" s="34"/>
      <c r="F41" s="35"/>
      <c r="G41" s="34"/>
      <c r="H41" s="35"/>
      <c r="I41" s="36">
        <f t="shared" ref="I41:J41" si="204">SUM(C41,E41,G41)</f>
        <v>0</v>
      </c>
      <c r="J41" s="37">
        <f t="shared" si="204"/>
        <v>0</v>
      </c>
      <c r="K41" s="38">
        <f t="shared" si="2"/>
        <v>0</v>
      </c>
      <c r="L41" s="39"/>
      <c r="M41" s="40"/>
      <c r="N41" s="39"/>
      <c r="O41" s="40"/>
      <c r="P41" s="39"/>
      <c r="Q41" s="40"/>
      <c r="R41" s="41">
        <f t="shared" ref="R41:S41" si="205">SUM(L41,N41,P41)</f>
        <v>0</v>
      </c>
      <c r="S41" s="42">
        <f t="shared" si="205"/>
        <v>0</v>
      </c>
      <c r="T41" s="43">
        <f t="shared" si="5"/>
        <v>0</v>
      </c>
      <c r="U41" s="34"/>
      <c r="V41" s="35"/>
      <c r="W41" s="34"/>
      <c r="X41" s="35"/>
      <c r="Y41" s="34"/>
      <c r="Z41" s="35"/>
      <c r="AA41" s="36">
        <f t="shared" ref="AA41:AB41" si="206">SUM(U41,W41,Y41)</f>
        <v>0</v>
      </c>
      <c r="AB41" s="37">
        <f t="shared" si="206"/>
        <v>0</v>
      </c>
      <c r="AC41" s="38">
        <f t="shared" si="8"/>
        <v>0</v>
      </c>
      <c r="AD41" s="39"/>
      <c r="AE41" s="40"/>
      <c r="AF41" s="39"/>
      <c r="AG41" s="40"/>
      <c r="AH41" s="39"/>
      <c r="AI41" s="40"/>
      <c r="AJ41" s="41">
        <f t="shared" ref="AJ41:AK41" si="207">SUM(AD41,AF41,AH41)</f>
        <v>0</v>
      </c>
      <c r="AK41" s="42">
        <f t="shared" si="207"/>
        <v>0</v>
      </c>
      <c r="AL41" s="43">
        <f t="shared" si="11"/>
        <v>0</v>
      </c>
      <c r="AM41" s="44">
        <f t="shared" ref="AM41:AN41" si="208">SUM(I41,R41,AA41,AJ41)</f>
        <v>0</v>
      </c>
      <c r="AN41" s="45">
        <f t="shared" si="208"/>
        <v>0</v>
      </c>
      <c r="AO41" s="46">
        <f t="shared" si="13"/>
        <v>0</v>
      </c>
    </row>
    <row r="42" spans="1:41" ht="15.75" customHeight="1" x14ac:dyDescent="0.3">
      <c r="A42" s="21"/>
      <c r="B42" s="50"/>
      <c r="C42" s="34"/>
      <c r="D42" s="35"/>
      <c r="E42" s="34"/>
      <c r="F42" s="35"/>
      <c r="G42" s="34"/>
      <c r="H42" s="35"/>
      <c r="I42" s="36">
        <f t="shared" ref="I42:J42" si="209">SUM(C42,E42,G42)</f>
        <v>0</v>
      </c>
      <c r="J42" s="37">
        <f t="shared" si="209"/>
        <v>0</v>
      </c>
      <c r="K42" s="38">
        <f t="shared" si="2"/>
        <v>0</v>
      </c>
      <c r="L42" s="39"/>
      <c r="M42" s="40"/>
      <c r="N42" s="39"/>
      <c r="O42" s="40"/>
      <c r="P42" s="39"/>
      <c r="Q42" s="40"/>
      <c r="R42" s="41">
        <f t="shared" ref="R42:S42" si="210">SUM(L42,N42,P42)</f>
        <v>0</v>
      </c>
      <c r="S42" s="42">
        <f t="shared" si="210"/>
        <v>0</v>
      </c>
      <c r="T42" s="43">
        <f t="shared" si="5"/>
        <v>0</v>
      </c>
      <c r="U42" s="34"/>
      <c r="V42" s="35"/>
      <c r="W42" s="34"/>
      <c r="X42" s="35"/>
      <c r="Y42" s="34"/>
      <c r="Z42" s="35"/>
      <c r="AA42" s="36">
        <f t="shared" ref="AA42:AB42" si="211">SUM(U42,W42,Y42)</f>
        <v>0</v>
      </c>
      <c r="AB42" s="37">
        <f t="shared" si="211"/>
        <v>0</v>
      </c>
      <c r="AC42" s="38">
        <f t="shared" si="8"/>
        <v>0</v>
      </c>
      <c r="AD42" s="39"/>
      <c r="AE42" s="40"/>
      <c r="AF42" s="39"/>
      <c r="AG42" s="40"/>
      <c r="AH42" s="39"/>
      <c r="AI42" s="40"/>
      <c r="AJ42" s="41">
        <f t="shared" ref="AJ42:AK42" si="212">SUM(AD42,AF42,AH42)</f>
        <v>0</v>
      </c>
      <c r="AK42" s="42">
        <f t="shared" si="212"/>
        <v>0</v>
      </c>
      <c r="AL42" s="43">
        <f t="shared" si="11"/>
        <v>0</v>
      </c>
      <c r="AM42" s="44">
        <f t="shared" ref="AM42:AN42" si="213">SUM(I42,R42,AA42,AJ42)</f>
        <v>0</v>
      </c>
      <c r="AN42" s="45">
        <f t="shared" si="213"/>
        <v>0</v>
      </c>
      <c r="AO42" s="46">
        <f t="shared" si="13"/>
        <v>0</v>
      </c>
    </row>
    <row r="43" spans="1:41" ht="15.75" customHeight="1" x14ac:dyDescent="0.3">
      <c r="A43" s="21"/>
      <c r="B43" s="50"/>
      <c r="C43" s="34"/>
      <c r="D43" s="35"/>
      <c r="E43" s="34"/>
      <c r="F43" s="35"/>
      <c r="G43" s="34"/>
      <c r="H43" s="35"/>
      <c r="I43" s="36">
        <f t="shared" ref="I43:J43" si="214">SUM(C43,E43,G43)</f>
        <v>0</v>
      </c>
      <c r="J43" s="37">
        <f t="shared" si="214"/>
        <v>0</v>
      </c>
      <c r="K43" s="38">
        <f t="shared" si="2"/>
        <v>0</v>
      </c>
      <c r="L43" s="39"/>
      <c r="M43" s="40"/>
      <c r="N43" s="39"/>
      <c r="O43" s="40"/>
      <c r="P43" s="39"/>
      <c r="Q43" s="40"/>
      <c r="R43" s="41">
        <f t="shared" ref="R43:S43" si="215">SUM(L43,N43,P43)</f>
        <v>0</v>
      </c>
      <c r="S43" s="42">
        <f t="shared" si="215"/>
        <v>0</v>
      </c>
      <c r="T43" s="43">
        <f t="shared" si="5"/>
        <v>0</v>
      </c>
      <c r="U43" s="34"/>
      <c r="V43" s="35"/>
      <c r="W43" s="34"/>
      <c r="X43" s="35"/>
      <c r="Y43" s="34"/>
      <c r="Z43" s="35"/>
      <c r="AA43" s="36">
        <f t="shared" ref="AA43:AB43" si="216">SUM(U43,W43,Y43)</f>
        <v>0</v>
      </c>
      <c r="AB43" s="37">
        <f t="shared" si="216"/>
        <v>0</v>
      </c>
      <c r="AC43" s="38">
        <f t="shared" si="8"/>
        <v>0</v>
      </c>
      <c r="AD43" s="39"/>
      <c r="AE43" s="40"/>
      <c r="AF43" s="39"/>
      <c r="AG43" s="40"/>
      <c r="AH43" s="39"/>
      <c r="AI43" s="40"/>
      <c r="AJ43" s="41">
        <f t="shared" ref="AJ43:AK43" si="217">SUM(AD43,AF43,AH43)</f>
        <v>0</v>
      </c>
      <c r="AK43" s="42">
        <f t="shared" si="217"/>
        <v>0</v>
      </c>
      <c r="AL43" s="43">
        <f t="shared" si="11"/>
        <v>0</v>
      </c>
      <c r="AM43" s="44">
        <f t="shared" ref="AM43:AN43" si="218">SUM(I43,R43,AA43,AJ43)</f>
        <v>0</v>
      </c>
      <c r="AN43" s="45">
        <f t="shared" si="218"/>
        <v>0</v>
      </c>
      <c r="AO43" s="46">
        <f t="shared" si="13"/>
        <v>0</v>
      </c>
    </row>
    <row r="44" spans="1:41" ht="15.75" customHeight="1" x14ac:dyDescent="0.3">
      <c r="A44" s="21"/>
      <c r="B44" s="51"/>
      <c r="C44" s="52"/>
      <c r="D44" s="53"/>
      <c r="E44" s="52"/>
      <c r="F44" s="53"/>
      <c r="G44" s="52"/>
      <c r="H44" s="53"/>
      <c r="I44" s="54">
        <f t="shared" ref="I44:J44" si="219">SUM(C44,E44,G44)</f>
        <v>0</v>
      </c>
      <c r="J44" s="55">
        <f t="shared" si="219"/>
        <v>0</v>
      </c>
      <c r="K44" s="56">
        <f t="shared" si="2"/>
        <v>0</v>
      </c>
      <c r="L44" s="57"/>
      <c r="M44" s="58"/>
      <c r="N44" s="57"/>
      <c r="O44" s="58"/>
      <c r="P44" s="57"/>
      <c r="Q44" s="58"/>
      <c r="R44" s="59">
        <f t="shared" ref="R44:S44" si="220">SUM(L44,N44,P44)</f>
        <v>0</v>
      </c>
      <c r="S44" s="60">
        <f t="shared" si="220"/>
        <v>0</v>
      </c>
      <c r="T44" s="61">
        <f t="shared" si="5"/>
        <v>0</v>
      </c>
      <c r="U44" s="52"/>
      <c r="V44" s="53"/>
      <c r="W44" s="52"/>
      <c r="X44" s="53"/>
      <c r="Y44" s="52"/>
      <c r="Z44" s="53"/>
      <c r="AA44" s="54">
        <f t="shared" ref="AA44:AB44" si="221">SUM(U44,W44,Y44)</f>
        <v>0</v>
      </c>
      <c r="AB44" s="55">
        <f t="shared" si="221"/>
        <v>0</v>
      </c>
      <c r="AC44" s="56">
        <f t="shared" si="8"/>
        <v>0</v>
      </c>
      <c r="AD44" s="57"/>
      <c r="AE44" s="58"/>
      <c r="AF44" s="57"/>
      <c r="AG44" s="58"/>
      <c r="AH44" s="57"/>
      <c r="AI44" s="58"/>
      <c r="AJ44" s="59">
        <f t="shared" ref="AJ44:AK44" si="222">SUM(AD44,AF44,AH44)</f>
        <v>0</v>
      </c>
      <c r="AK44" s="60">
        <f t="shared" si="222"/>
        <v>0</v>
      </c>
      <c r="AL44" s="61">
        <f t="shared" si="11"/>
        <v>0</v>
      </c>
      <c r="AM44" s="62">
        <f t="shared" ref="AM44:AN44" si="223">SUM(I44,R44,AA44,AJ44)</f>
        <v>0</v>
      </c>
      <c r="AN44" s="63">
        <f t="shared" si="223"/>
        <v>0</v>
      </c>
      <c r="AO44" s="64">
        <f t="shared" si="13"/>
        <v>0</v>
      </c>
    </row>
    <row r="45" spans="1:41" ht="21.75" customHeight="1" x14ac:dyDescent="0.3">
      <c r="A45" s="66"/>
      <c r="B45" s="67" t="s">
        <v>58</v>
      </c>
      <c r="C45" s="68">
        <f t="shared" ref="C45:AO45" si="224">SUM(C6,C13,C20,C28, C35, C40)</f>
        <v>0</v>
      </c>
      <c r="D45" s="69">
        <f t="shared" si="224"/>
        <v>0</v>
      </c>
      <c r="E45" s="68">
        <f t="shared" si="224"/>
        <v>0</v>
      </c>
      <c r="F45" s="69">
        <f t="shared" si="224"/>
        <v>0</v>
      </c>
      <c r="G45" s="68">
        <f t="shared" si="224"/>
        <v>0</v>
      </c>
      <c r="H45" s="69">
        <f t="shared" si="224"/>
        <v>0</v>
      </c>
      <c r="I45" s="70">
        <f t="shared" si="224"/>
        <v>0</v>
      </c>
      <c r="J45" s="71">
        <f t="shared" si="224"/>
        <v>0</v>
      </c>
      <c r="K45" s="72">
        <f t="shared" si="224"/>
        <v>0</v>
      </c>
      <c r="L45" s="73">
        <f t="shared" si="224"/>
        <v>0</v>
      </c>
      <c r="M45" s="74">
        <f t="shared" si="224"/>
        <v>0</v>
      </c>
      <c r="N45" s="73">
        <f t="shared" si="224"/>
        <v>0</v>
      </c>
      <c r="O45" s="74">
        <f t="shared" si="224"/>
        <v>0</v>
      </c>
      <c r="P45" s="73">
        <f t="shared" si="224"/>
        <v>0</v>
      </c>
      <c r="Q45" s="74">
        <f t="shared" si="224"/>
        <v>0</v>
      </c>
      <c r="R45" s="75">
        <f t="shared" si="224"/>
        <v>0</v>
      </c>
      <c r="S45" s="76">
        <f t="shared" si="224"/>
        <v>0</v>
      </c>
      <c r="T45" s="77">
        <f t="shared" si="224"/>
        <v>0</v>
      </c>
      <c r="U45" s="68">
        <f t="shared" si="224"/>
        <v>0</v>
      </c>
      <c r="V45" s="69">
        <f t="shared" si="224"/>
        <v>0</v>
      </c>
      <c r="W45" s="68">
        <f t="shared" si="224"/>
        <v>0</v>
      </c>
      <c r="X45" s="69">
        <f t="shared" si="224"/>
        <v>0</v>
      </c>
      <c r="Y45" s="68">
        <f t="shared" si="224"/>
        <v>0</v>
      </c>
      <c r="Z45" s="69">
        <f t="shared" si="224"/>
        <v>0</v>
      </c>
      <c r="AA45" s="70">
        <f t="shared" si="224"/>
        <v>0</v>
      </c>
      <c r="AB45" s="71">
        <f t="shared" si="224"/>
        <v>0</v>
      </c>
      <c r="AC45" s="72">
        <f t="shared" si="224"/>
        <v>0</v>
      </c>
      <c r="AD45" s="73">
        <f t="shared" si="224"/>
        <v>0</v>
      </c>
      <c r="AE45" s="74">
        <f t="shared" si="224"/>
        <v>0</v>
      </c>
      <c r="AF45" s="73">
        <f t="shared" si="224"/>
        <v>0</v>
      </c>
      <c r="AG45" s="74">
        <f t="shared" si="224"/>
        <v>0</v>
      </c>
      <c r="AH45" s="73">
        <f t="shared" si="224"/>
        <v>0</v>
      </c>
      <c r="AI45" s="74">
        <f t="shared" si="224"/>
        <v>0</v>
      </c>
      <c r="AJ45" s="75">
        <f t="shared" si="224"/>
        <v>0</v>
      </c>
      <c r="AK45" s="76">
        <f t="shared" si="224"/>
        <v>0</v>
      </c>
      <c r="AL45" s="77">
        <f t="shared" si="224"/>
        <v>0</v>
      </c>
      <c r="AM45" s="78">
        <f t="shared" si="224"/>
        <v>0</v>
      </c>
      <c r="AN45" s="79">
        <f t="shared" si="224"/>
        <v>0</v>
      </c>
      <c r="AO45" s="80">
        <f t="shared" si="224"/>
        <v>0</v>
      </c>
    </row>
    <row r="46" spans="1:41" ht="18" customHeight="1" x14ac:dyDescent="0.3">
      <c r="A46" s="2"/>
      <c r="B46" s="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2"/>
      <c r="AN46" s="2"/>
      <c r="AO46" s="2"/>
    </row>
    <row r="47" spans="1:41" ht="21.75" customHeight="1" x14ac:dyDescent="0.3">
      <c r="A47" s="2"/>
      <c r="B47" s="109" t="s">
        <v>60</v>
      </c>
      <c r="C47" s="110"/>
      <c r="D47" s="110"/>
      <c r="E47" s="111"/>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2"/>
      <c r="AN47" s="2"/>
      <c r="AO47" s="2"/>
    </row>
    <row r="48" spans="1:41" ht="21.75" customHeight="1" x14ac:dyDescent="0.3">
      <c r="A48" s="2"/>
      <c r="B48" s="81" t="s">
        <v>10</v>
      </c>
      <c r="C48" s="82" t="s">
        <v>32</v>
      </c>
      <c r="D48" s="82" t="s">
        <v>33</v>
      </c>
      <c r="E48" s="82" t="s">
        <v>34</v>
      </c>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2"/>
      <c r="AN48" s="2"/>
      <c r="AO48" s="2"/>
    </row>
    <row r="49" spans="1:41" ht="18" customHeight="1" x14ac:dyDescent="0.3">
      <c r="A49" s="2"/>
      <c r="B49" s="83" t="str">
        <f>B6</f>
        <v>Marketing-Content</v>
      </c>
      <c r="C49" s="87">
        <f t="shared" ref="C49:E49" si="225">AM6</f>
        <v>0</v>
      </c>
      <c r="D49" s="87">
        <f t="shared" si="225"/>
        <v>0</v>
      </c>
      <c r="E49" s="87">
        <f t="shared" si="225"/>
        <v>0</v>
      </c>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2"/>
      <c r="AN49" s="2"/>
      <c r="AO49" s="2"/>
    </row>
    <row r="50" spans="1:41" ht="15.75" customHeight="1" x14ac:dyDescent="0.3">
      <c r="A50" s="2"/>
      <c r="B50" s="84" t="str">
        <f>B13</f>
        <v>Beziehungsaufbau</v>
      </c>
      <c r="C50" s="88">
        <f t="shared" ref="C50:E50" si="226">AM13</f>
        <v>0</v>
      </c>
      <c r="D50" s="88">
        <f t="shared" si="226"/>
        <v>0</v>
      </c>
      <c r="E50" s="88">
        <f t="shared" si="226"/>
        <v>0</v>
      </c>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2"/>
      <c r="AN50" s="2"/>
      <c r="AO50" s="2"/>
    </row>
    <row r="51" spans="1:41" ht="15.75" customHeight="1" x14ac:dyDescent="0.3">
      <c r="A51" s="2"/>
      <c r="B51" s="83" t="str">
        <f>B20</f>
        <v>Branchenveranstaltungen</v>
      </c>
      <c r="C51" s="87">
        <f t="shared" ref="C51:E51" si="227">AM20</f>
        <v>0</v>
      </c>
      <c r="D51" s="87">
        <f t="shared" si="227"/>
        <v>0</v>
      </c>
      <c r="E51" s="87">
        <f t="shared" si="227"/>
        <v>0</v>
      </c>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2"/>
      <c r="AN51" s="2"/>
      <c r="AO51" s="2"/>
    </row>
    <row r="52" spans="1:41" ht="15.75" customHeight="1" x14ac:dyDescent="0.3">
      <c r="A52" s="2"/>
      <c r="B52" s="84" t="str">
        <f>B28</f>
        <v>Abonnements</v>
      </c>
      <c r="C52" s="88">
        <f t="shared" ref="C52:E52" si="228">AM28</f>
        <v>0</v>
      </c>
      <c r="D52" s="88">
        <f t="shared" si="228"/>
        <v>0</v>
      </c>
      <c r="E52" s="88">
        <f t="shared" si="228"/>
        <v>0</v>
      </c>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2"/>
      <c r="AN52" s="2"/>
      <c r="AO52" s="2"/>
    </row>
    <row r="53" spans="1:41" ht="15.75" customHeight="1" x14ac:dyDescent="0.3">
      <c r="A53" s="2"/>
      <c r="B53" s="83" t="str">
        <f>B35</f>
        <v>Agentur</v>
      </c>
      <c r="C53" s="87">
        <f t="shared" ref="C53:E53" si="229">AM35</f>
        <v>0</v>
      </c>
      <c r="D53" s="87">
        <f t="shared" si="229"/>
        <v>0</v>
      </c>
      <c r="E53" s="87">
        <f t="shared" si="229"/>
        <v>0</v>
      </c>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2"/>
      <c r="AN53" s="2"/>
      <c r="AO53" s="2"/>
    </row>
    <row r="54" spans="1:41" ht="15.75" customHeight="1" x14ac:dyDescent="0.3">
      <c r="A54" s="2"/>
      <c r="B54" s="83" t="str">
        <f>B40</f>
        <v>Anderes</v>
      </c>
      <c r="C54" s="87">
        <f t="shared" ref="C54:E54" si="230">AM40</f>
        <v>0</v>
      </c>
      <c r="D54" s="87">
        <f t="shared" si="230"/>
        <v>0</v>
      </c>
      <c r="E54" s="87">
        <f t="shared" si="230"/>
        <v>0</v>
      </c>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2"/>
      <c r="AN54" s="2"/>
      <c r="AO54" s="2"/>
    </row>
    <row r="55" spans="1:41" ht="15.75" customHeight="1" x14ac:dyDescent="0.3">
      <c r="A55" s="2"/>
      <c r="B55" s="85" t="s">
        <v>58</v>
      </c>
      <c r="C55" s="89">
        <f t="shared" ref="C55:E55" si="231">SUM(C49:C54)</f>
        <v>0</v>
      </c>
      <c r="D55" s="89">
        <f t="shared" si="231"/>
        <v>0</v>
      </c>
      <c r="E55" s="89">
        <f t="shared" si="231"/>
        <v>0</v>
      </c>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2"/>
      <c r="AN55" s="2"/>
      <c r="AO55" s="2"/>
    </row>
    <row r="56" spans="1:41" ht="15.75" customHeight="1" x14ac:dyDescent="0.3">
      <c r="A56" s="2"/>
      <c r="B56" s="3"/>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2"/>
      <c r="AN56" s="2"/>
      <c r="AO56" s="2"/>
    </row>
    <row r="57" spans="1:41" ht="15.75" customHeight="1" x14ac:dyDescent="0.3">
      <c r="A57" s="2"/>
      <c r="B57" s="3"/>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2"/>
      <c r="AN57" s="2"/>
      <c r="AO57" s="2"/>
    </row>
    <row r="58" spans="1:41" ht="15.75" customHeight="1" x14ac:dyDescent="0.3">
      <c r="A58" s="2"/>
      <c r="B58" s="3"/>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2"/>
      <c r="AN58" s="2"/>
      <c r="AO58" s="2"/>
    </row>
    <row r="59" spans="1:41" ht="15.75" customHeight="1" x14ac:dyDescent="0.3">
      <c r="A59" s="2"/>
      <c r="B59" s="3"/>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2"/>
      <c r="AN59" s="2"/>
      <c r="AO59" s="2"/>
    </row>
    <row r="60" spans="1:41" ht="15.75" customHeight="1" x14ac:dyDescent="0.3">
      <c r="A60" s="2"/>
      <c r="B60" s="3"/>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2"/>
      <c r="AN60" s="2"/>
      <c r="AO60" s="2"/>
    </row>
    <row r="61" spans="1:41" ht="15.75" customHeight="1" x14ac:dyDescent="0.3">
      <c r="A61" s="2"/>
      <c r="B61" s="3"/>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2"/>
      <c r="AN61" s="2"/>
      <c r="AO61" s="2"/>
    </row>
    <row r="62" spans="1:41" ht="49.95" customHeight="1" x14ac:dyDescent="0.45">
      <c r="A62" s="2"/>
      <c r="B62" s="119" t="s">
        <v>61</v>
      </c>
      <c r="C62" s="120"/>
      <c r="D62" s="120"/>
      <c r="E62" s="120"/>
      <c r="F62" s="120"/>
      <c r="G62" s="120"/>
      <c r="H62" s="120"/>
      <c r="I62" s="121"/>
      <c r="J62" s="121"/>
      <c r="K62" s="121"/>
      <c r="L62" s="121"/>
      <c r="M62" s="121"/>
      <c r="N62" s="121"/>
      <c r="O62" s="121"/>
      <c r="P62" s="121"/>
      <c r="Q62" s="121"/>
      <c r="R62" s="121"/>
      <c r="S62" s="121"/>
      <c r="T62" s="121"/>
      <c r="U62" s="121"/>
      <c r="V62" s="121"/>
      <c r="W62" s="121"/>
      <c r="X62" s="121"/>
      <c r="Y62" s="121"/>
      <c r="Z62" s="121"/>
      <c r="AA62" s="121"/>
      <c r="AB62" s="121"/>
      <c r="AC62" s="121"/>
      <c r="AD62" s="4"/>
      <c r="AE62" s="4"/>
      <c r="AF62" s="4"/>
      <c r="AG62" s="4"/>
      <c r="AH62" s="4"/>
      <c r="AI62" s="4"/>
      <c r="AJ62" s="4"/>
      <c r="AK62" s="4"/>
      <c r="AL62" s="4"/>
      <c r="AM62" s="2"/>
      <c r="AN62" s="2"/>
      <c r="AO62" s="2"/>
    </row>
    <row r="63" spans="1:41" ht="15.75" customHeight="1" x14ac:dyDescent="0.3">
      <c r="A63" s="2"/>
      <c r="B63" s="3"/>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2"/>
      <c r="AN63" s="2"/>
      <c r="AO63" s="2"/>
    </row>
    <row r="64" spans="1:41" ht="15.75" customHeight="1" x14ac:dyDescent="0.3">
      <c r="A64" s="2"/>
      <c r="B64" s="3"/>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2"/>
      <c r="AN64" s="2"/>
      <c r="AO64" s="2"/>
    </row>
    <row r="65" spans="1:41" ht="15.75" customHeight="1" x14ac:dyDescent="0.3">
      <c r="A65" s="2"/>
      <c r="B65" s="3"/>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2"/>
      <c r="AN65" s="2"/>
      <c r="AO65" s="2"/>
    </row>
    <row r="66" spans="1:41" ht="15.75" customHeight="1" x14ac:dyDescent="0.3">
      <c r="A66" s="2"/>
      <c r="B66" s="3"/>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2"/>
      <c r="AN66" s="2"/>
      <c r="AO66" s="2"/>
    </row>
    <row r="67" spans="1:41" ht="15.75" customHeight="1" x14ac:dyDescent="0.3">
      <c r="A67" s="2"/>
      <c r="B67" s="3"/>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2"/>
      <c r="AN67" s="2"/>
      <c r="AO67" s="2"/>
    </row>
    <row r="68" spans="1:41" ht="15.75" customHeight="1" x14ac:dyDescent="0.3">
      <c r="A68" s="2"/>
      <c r="B68" s="3"/>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2"/>
      <c r="AN68" s="2"/>
      <c r="AO68" s="2"/>
    </row>
    <row r="69" spans="1:41" ht="15.75" customHeight="1" x14ac:dyDescent="0.3">
      <c r="A69" s="2"/>
      <c r="B69" s="3"/>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2"/>
      <c r="AN69" s="2"/>
      <c r="AO69" s="2"/>
    </row>
    <row r="70" spans="1:41" ht="15.75" customHeight="1" x14ac:dyDescent="0.3">
      <c r="A70" s="2"/>
      <c r="B70" s="3"/>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2"/>
      <c r="AN70" s="2"/>
      <c r="AO70" s="2"/>
    </row>
    <row r="71" spans="1:41" ht="15.75" customHeight="1" x14ac:dyDescent="0.3">
      <c r="A71" s="2"/>
      <c r="B71" s="3"/>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2"/>
      <c r="AN71" s="2"/>
      <c r="AO71" s="2"/>
    </row>
    <row r="72" spans="1:41" ht="15.75" customHeight="1" x14ac:dyDescent="0.3">
      <c r="A72" s="2"/>
      <c r="B72" s="3"/>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2"/>
      <c r="AN72" s="2"/>
      <c r="AO72" s="2"/>
    </row>
    <row r="73" spans="1:41" ht="15.75" customHeight="1" x14ac:dyDescent="0.3">
      <c r="A73" s="2"/>
      <c r="B73" s="3"/>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2"/>
      <c r="AN73" s="2"/>
      <c r="AO73" s="2"/>
    </row>
    <row r="74" spans="1:41" ht="15.75" customHeight="1" x14ac:dyDescent="0.3">
      <c r="A74" s="2"/>
      <c r="B74" s="3"/>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2"/>
      <c r="AN74" s="2"/>
      <c r="AO74" s="2"/>
    </row>
    <row r="75" spans="1:41" ht="15.75" customHeight="1" x14ac:dyDescent="0.3">
      <c r="A75" s="2"/>
      <c r="B75" s="3"/>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2"/>
      <c r="AN75" s="2"/>
      <c r="AO75" s="2"/>
    </row>
    <row r="76" spans="1:41" ht="15.75" customHeight="1" x14ac:dyDescent="0.3">
      <c r="A76" s="2"/>
      <c r="B76" s="3"/>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2"/>
      <c r="AN76" s="2"/>
      <c r="AO76" s="2"/>
    </row>
    <row r="77" spans="1:41" ht="15.75" customHeight="1" x14ac:dyDescent="0.3">
      <c r="A77" s="2"/>
      <c r="B77" s="3"/>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2"/>
      <c r="AN77" s="2"/>
      <c r="AO77" s="2"/>
    </row>
    <row r="78" spans="1:41" ht="15.75" customHeight="1" x14ac:dyDescent="0.3">
      <c r="A78" s="2"/>
      <c r="B78" s="3"/>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2"/>
      <c r="AN78" s="2"/>
      <c r="AO78" s="2"/>
    </row>
    <row r="79" spans="1:41" ht="15.75" customHeight="1" x14ac:dyDescent="0.3">
      <c r="A79" s="2"/>
      <c r="B79" s="3"/>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2"/>
      <c r="AN79" s="2"/>
      <c r="AO79" s="2"/>
    </row>
    <row r="80" spans="1:41" ht="15.75" customHeight="1" x14ac:dyDescent="0.3">
      <c r="A80" s="2"/>
      <c r="B80" s="3"/>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2"/>
      <c r="AN80" s="2"/>
      <c r="AO80" s="2"/>
    </row>
    <row r="81" spans="1:41" ht="15.75" customHeight="1" x14ac:dyDescent="0.3">
      <c r="A81" s="2"/>
      <c r="B81" s="3"/>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2"/>
      <c r="AN81" s="2"/>
      <c r="AO81" s="2"/>
    </row>
    <row r="82" spans="1:41" ht="15.75" customHeight="1" x14ac:dyDescent="0.3">
      <c r="A82" s="2"/>
      <c r="B82" s="3"/>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2"/>
      <c r="AN82" s="2"/>
      <c r="AO82" s="2"/>
    </row>
    <row r="83" spans="1:41" ht="15.75" customHeight="1" x14ac:dyDescent="0.3">
      <c r="A83" s="2"/>
      <c r="B83" s="3"/>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2"/>
      <c r="AN83" s="2"/>
      <c r="AO83" s="2"/>
    </row>
    <row r="84" spans="1:41" ht="15.75" customHeight="1" x14ac:dyDescent="0.3">
      <c r="A84" s="2"/>
      <c r="B84" s="3"/>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2"/>
      <c r="AN84" s="2"/>
      <c r="AO84" s="2"/>
    </row>
    <row r="85" spans="1:41" ht="15.75" customHeight="1" x14ac:dyDescent="0.3">
      <c r="A85" s="2"/>
      <c r="B85" s="3"/>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2"/>
      <c r="AN85" s="2"/>
      <c r="AO85" s="2"/>
    </row>
    <row r="86" spans="1:41" ht="15.75" customHeight="1" x14ac:dyDescent="0.3">
      <c r="A86" s="2"/>
      <c r="B86" s="3"/>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2"/>
      <c r="AN86" s="2"/>
      <c r="AO86" s="2"/>
    </row>
    <row r="87" spans="1:41" ht="15.75" customHeight="1" x14ac:dyDescent="0.3">
      <c r="A87" s="2"/>
      <c r="B87" s="3"/>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2"/>
      <c r="AN87" s="2"/>
      <c r="AO87" s="2"/>
    </row>
    <row r="88" spans="1:41" ht="15.75" customHeight="1" x14ac:dyDescent="0.3">
      <c r="A88" s="2"/>
      <c r="B88" s="3"/>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2"/>
      <c r="AN88" s="2"/>
      <c r="AO88" s="2"/>
    </row>
    <row r="89" spans="1:41" ht="15.75" customHeight="1" x14ac:dyDescent="0.3">
      <c r="A89" s="2"/>
      <c r="B89" s="3"/>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2"/>
      <c r="AN89" s="2"/>
      <c r="AO89" s="2"/>
    </row>
    <row r="90" spans="1:41" ht="15.75" customHeight="1" x14ac:dyDescent="0.3">
      <c r="A90" s="2"/>
      <c r="B90" s="3"/>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2"/>
      <c r="AN90" s="2"/>
      <c r="AO90" s="2"/>
    </row>
    <row r="91" spans="1:41" ht="15.75" customHeight="1" x14ac:dyDescent="0.3">
      <c r="A91" s="2"/>
      <c r="B91" s="3"/>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2"/>
      <c r="AN91" s="2"/>
      <c r="AO91" s="2"/>
    </row>
    <row r="92" spans="1:41" ht="15.75" customHeight="1" x14ac:dyDescent="0.3">
      <c r="A92" s="2"/>
      <c r="B92" s="3"/>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2"/>
      <c r="AN92" s="2"/>
      <c r="AO92" s="2"/>
    </row>
    <row r="93" spans="1:41" ht="15.75" customHeight="1" x14ac:dyDescent="0.3">
      <c r="A93" s="2"/>
      <c r="B93" s="3"/>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2"/>
      <c r="AN93" s="2"/>
      <c r="AO93" s="2"/>
    </row>
    <row r="94" spans="1:41" ht="15.75" customHeight="1" x14ac:dyDescent="0.3">
      <c r="A94" s="2"/>
      <c r="B94" s="3"/>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2"/>
      <c r="AN94" s="2"/>
      <c r="AO94" s="2"/>
    </row>
    <row r="95" spans="1:41" ht="15.75" customHeight="1" x14ac:dyDescent="0.3">
      <c r="A95" s="2"/>
      <c r="B95" s="3"/>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2"/>
      <c r="AN95" s="2"/>
      <c r="AO95" s="2"/>
    </row>
    <row r="96" spans="1:41" ht="15.75" customHeight="1" x14ac:dyDescent="0.3">
      <c r="A96" s="2"/>
      <c r="B96" s="3"/>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2"/>
      <c r="AN96" s="2"/>
      <c r="AO96" s="2"/>
    </row>
    <row r="97" spans="1:41" ht="15.75" customHeight="1" x14ac:dyDescent="0.3">
      <c r="A97" s="2"/>
      <c r="B97" s="3"/>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2"/>
      <c r="AN97" s="2"/>
      <c r="AO97" s="2"/>
    </row>
    <row r="98" spans="1:41" ht="15.75" customHeight="1" x14ac:dyDescent="0.3">
      <c r="A98" s="2"/>
      <c r="B98" s="3"/>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2"/>
      <c r="AN98" s="2"/>
      <c r="AO98" s="2"/>
    </row>
    <row r="99" spans="1:41" ht="15.75" customHeight="1" x14ac:dyDescent="0.3">
      <c r="A99" s="2"/>
      <c r="B99" s="3"/>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2"/>
      <c r="AN99" s="2"/>
      <c r="AO99" s="2"/>
    </row>
    <row r="100" spans="1:41" ht="15.75" customHeight="1" x14ac:dyDescent="0.3">
      <c r="A100" s="2"/>
      <c r="B100" s="3"/>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2"/>
      <c r="AN100" s="2"/>
      <c r="AO100" s="2"/>
    </row>
    <row r="101" spans="1:41" ht="15.75" customHeight="1" x14ac:dyDescent="0.3">
      <c r="A101" s="2"/>
      <c r="B101" s="3"/>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2"/>
      <c r="AN101" s="2"/>
      <c r="AO101" s="2"/>
    </row>
    <row r="102" spans="1:41" ht="15.75" customHeight="1" x14ac:dyDescent="0.3">
      <c r="A102" s="2"/>
      <c r="B102" s="3"/>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2"/>
      <c r="AN102" s="2"/>
      <c r="AO102" s="2"/>
    </row>
    <row r="103" spans="1:41" ht="15.75" customHeight="1" x14ac:dyDescent="0.3">
      <c r="A103" s="2"/>
      <c r="B103" s="3"/>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2"/>
      <c r="AN103" s="2"/>
      <c r="AO103" s="2"/>
    </row>
    <row r="104" spans="1:41" ht="15.75" customHeight="1" x14ac:dyDescent="0.3">
      <c r="A104" s="2"/>
      <c r="B104" s="3"/>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2"/>
      <c r="AN104" s="2"/>
      <c r="AO104" s="2"/>
    </row>
    <row r="105" spans="1:41" ht="15.75" customHeight="1" x14ac:dyDescent="0.3">
      <c r="A105" s="2"/>
      <c r="B105" s="3"/>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2"/>
      <c r="AN105" s="2"/>
      <c r="AO105" s="2"/>
    </row>
    <row r="106" spans="1:41" ht="15.75" customHeight="1" x14ac:dyDescent="0.3">
      <c r="A106" s="2"/>
      <c r="B106" s="3"/>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2"/>
      <c r="AN106" s="2"/>
      <c r="AO106" s="2"/>
    </row>
    <row r="107" spans="1:41" ht="15.75" customHeight="1" x14ac:dyDescent="0.3">
      <c r="A107" s="2"/>
      <c r="B107" s="3"/>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2"/>
      <c r="AN107" s="2"/>
      <c r="AO107" s="2"/>
    </row>
    <row r="108" spans="1:41" ht="15.75" customHeight="1" x14ac:dyDescent="0.3">
      <c r="A108" s="2"/>
      <c r="B108" s="3"/>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2"/>
      <c r="AN108" s="2"/>
      <c r="AO108" s="2"/>
    </row>
    <row r="109" spans="1:41" ht="15.75" customHeight="1" x14ac:dyDescent="0.3">
      <c r="A109" s="2"/>
      <c r="B109" s="3"/>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2"/>
      <c r="AN109" s="2"/>
      <c r="AO109" s="2"/>
    </row>
    <row r="110" spans="1:41" ht="15.75" customHeight="1" x14ac:dyDescent="0.3">
      <c r="A110" s="2"/>
      <c r="B110" s="3"/>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2"/>
      <c r="AN110" s="2"/>
      <c r="AO110" s="2"/>
    </row>
    <row r="111" spans="1:41" ht="15.75" customHeight="1" x14ac:dyDescent="0.3">
      <c r="A111" s="2"/>
      <c r="B111" s="3"/>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2"/>
      <c r="AN111" s="2"/>
      <c r="AO111" s="2"/>
    </row>
    <row r="112" spans="1:41" ht="15.75" customHeight="1" x14ac:dyDescent="0.3">
      <c r="A112" s="2"/>
      <c r="B112" s="3"/>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2"/>
      <c r="AN112" s="2"/>
      <c r="AO112" s="2"/>
    </row>
    <row r="113" spans="1:41" ht="15.75" customHeight="1" x14ac:dyDescent="0.3">
      <c r="A113" s="2"/>
      <c r="B113" s="3"/>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2"/>
      <c r="AN113" s="2"/>
      <c r="AO113" s="2"/>
    </row>
    <row r="114" spans="1:41" ht="15.75" customHeight="1" x14ac:dyDescent="0.3">
      <c r="A114" s="2"/>
      <c r="B114" s="3"/>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2"/>
      <c r="AN114" s="2"/>
      <c r="AO114" s="2"/>
    </row>
    <row r="115" spans="1:41" ht="15.75" customHeight="1" x14ac:dyDescent="0.3">
      <c r="A115" s="2"/>
      <c r="B115" s="3"/>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2"/>
      <c r="AN115" s="2"/>
      <c r="AO115" s="2"/>
    </row>
    <row r="116" spans="1:41" ht="15.75" customHeight="1" x14ac:dyDescent="0.3">
      <c r="A116" s="2"/>
      <c r="B116" s="3"/>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2"/>
      <c r="AN116" s="2"/>
      <c r="AO116" s="2"/>
    </row>
    <row r="117" spans="1:41" ht="15.75" customHeight="1" x14ac:dyDescent="0.3">
      <c r="A117" s="2"/>
      <c r="B117" s="3"/>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2"/>
      <c r="AN117" s="2"/>
      <c r="AO117" s="2"/>
    </row>
    <row r="118" spans="1:41" ht="15.75" customHeight="1" x14ac:dyDescent="0.3">
      <c r="A118" s="2"/>
      <c r="B118" s="3"/>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2"/>
      <c r="AN118" s="2"/>
      <c r="AO118" s="2"/>
    </row>
    <row r="119" spans="1:41" ht="15.75" customHeight="1" x14ac:dyDescent="0.3">
      <c r="A119" s="2"/>
      <c r="B119" s="3"/>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2"/>
      <c r="AN119" s="2"/>
      <c r="AO119" s="2"/>
    </row>
    <row r="120" spans="1:41" ht="15.75" customHeight="1" x14ac:dyDescent="0.3">
      <c r="A120" s="2"/>
      <c r="B120" s="3"/>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2"/>
      <c r="AN120" s="2"/>
      <c r="AO120" s="2"/>
    </row>
    <row r="121" spans="1:41" ht="15.75" customHeight="1" x14ac:dyDescent="0.3">
      <c r="A121" s="2"/>
      <c r="B121" s="3"/>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2"/>
      <c r="AN121" s="2"/>
      <c r="AO121" s="2"/>
    </row>
    <row r="122" spans="1:41" ht="15.75" customHeight="1" x14ac:dyDescent="0.3">
      <c r="A122" s="2"/>
      <c r="B122" s="3"/>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2"/>
      <c r="AN122" s="2"/>
      <c r="AO122" s="2"/>
    </row>
    <row r="123" spans="1:41" ht="15.75" customHeight="1" x14ac:dyDescent="0.3">
      <c r="A123" s="2"/>
      <c r="B123" s="3"/>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2"/>
      <c r="AN123" s="2"/>
      <c r="AO123" s="2"/>
    </row>
    <row r="124" spans="1:41" ht="15.75" customHeight="1" x14ac:dyDescent="0.3">
      <c r="A124" s="2"/>
      <c r="B124" s="3"/>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2"/>
      <c r="AN124" s="2"/>
      <c r="AO124" s="2"/>
    </row>
    <row r="125" spans="1:41" ht="15.75" customHeight="1" x14ac:dyDescent="0.3">
      <c r="A125" s="2"/>
      <c r="B125" s="3"/>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2"/>
      <c r="AN125" s="2"/>
      <c r="AO125" s="2"/>
    </row>
    <row r="126" spans="1:41" ht="15.75" customHeight="1" x14ac:dyDescent="0.3">
      <c r="A126" s="2"/>
      <c r="B126" s="3"/>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2"/>
      <c r="AN126" s="2"/>
      <c r="AO126" s="2"/>
    </row>
    <row r="127" spans="1:41" ht="15.75" customHeight="1" x14ac:dyDescent="0.3">
      <c r="A127" s="2"/>
      <c r="B127" s="3"/>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2"/>
      <c r="AN127" s="2"/>
      <c r="AO127" s="2"/>
    </row>
    <row r="128" spans="1:41" ht="15.75" customHeight="1" x14ac:dyDescent="0.3">
      <c r="A128" s="2"/>
      <c r="B128" s="3"/>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2"/>
      <c r="AN128" s="2"/>
      <c r="AO128" s="2"/>
    </row>
    <row r="129" spans="1:41" ht="15.75" customHeight="1" x14ac:dyDescent="0.3">
      <c r="A129" s="2"/>
      <c r="B129" s="3"/>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2"/>
      <c r="AN129" s="2"/>
      <c r="AO129" s="2"/>
    </row>
    <row r="130" spans="1:41" ht="15.75" customHeight="1" x14ac:dyDescent="0.3">
      <c r="A130" s="2"/>
      <c r="B130" s="3"/>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2"/>
      <c r="AN130" s="2"/>
      <c r="AO130" s="2"/>
    </row>
    <row r="131" spans="1:41" ht="15.75" customHeight="1" x14ac:dyDescent="0.3">
      <c r="A131" s="2"/>
      <c r="B131" s="3"/>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2"/>
      <c r="AN131" s="2"/>
      <c r="AO131" s="2"/>
    </row>
    <row r="132" spans="1:41" ht="15.75" customHeight="1" x14ac:dyDescent="0.3">
      <c r="A132" s="2"/>
      <c r="B132" s="3"/>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2"/>
      <c r="AN132" s="2"/>
      <c r="AO132" s="2"/>
    </row>
    <row r="133" spans="1:41" ht="15.75" customHeight="1" x14ac:dyDescent="0.3">
      <c r="A133" s="2"/>
      <c r="B133" s="3"/>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2"/>
      <c r="AN133" s="2"/>
      <c r="AO133" s="2"/>
    </row>
    <row r="134" spans="1:41" ht="15.75" customHeight="1" x14ac:dyDescent="0.3">
      <c r="A134" s="2"/>
      <c r="B134" s="3"/>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2"/>
      <c r="AN134" s="2"/>
      <c r="AO134" s="2"/>
    </row>
    <row r="135" spans="1:41" ht="15.75" customHeight="1" x14ac:dyDescent="0.3">
      <c r="A135" s="2"/>
      <c r="B135" s="3"/>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2"/>
      <c r="AN135" s="2"/>
      <c r="AO135" s="2"/>
    </row>
    <row r="136" spans="1:41" ht="15.75" customHeight="1" x14ac:dyDescent="0.3">
      <c r="A136" s="2"/>
      <c r="B136" s="3"/>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2"/>
      <c r="AN136" s="2"/>
      <c r="AO136" s="2"/>
    </row>
    <row r="137" spans="1:41" ht="15.75" customHeight="1" x14ac:dyDescent="0.3">
      <c r="A137" s="2"/>
      <c r="B137" s="3"/>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2"/>
      <c r="AN137" s="2"/>
      <c r="AO137" s="2"/>
    </row>
    <row r="138" spans="1:41" ht="15.75" customHeight="1" x14ac:dyDescent="0.3">
      <c r="A138" s="2"/>
      <c r="B138" s="3"/>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2"/>
      <c r="AN138" s="2"/>
      <c r="AO138" s="2"/>
    </row>
    <row r="139" spans="1:41" ht="15.75" customHeight="1" x14ac:dyDescent="0.3">
      <c r="A139" s="2"/>
      <c r="B139" s="3"/>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2"/>
      <c r="AN139" s="2"/>
      <c r="AO139" s="2"/>
    </row>
    <row r="140" spans="1:41" ht="15.75" customHeight="1" x14ac:dyDescent="0.3">
      <c r="A140" s="2"/>
      <c r="B140" s="3"/>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2"/>
      <c r="AN140" s="2"/>
      <c r="AO140" s="2"/>
    </row>
    <row r="141" spans="1:41" ht="15.75" customHeight="1" x14ac:dyDescent="0.3">
      <c r="A141" s="2"/>
      <c r="B141" s="3"/>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2"/>
      <c r="AN141" s="2"/>
      <c r="AO141" s="2"/>
    </row>
    <row r="142" spans="1:41" ht="15.75" customHeight="1" x14ac:dyDescent="0.3">
      <c r="A142" s="2"/>
      <c r="B142" s="3"/>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2"/>
      <c r="AN142" s="2"/>
      <c r="AO142" s="2"/>
    </row>
    <row r="143" spans="1:41" ht="15.75" customHeight="1" x14ac:dyDescent="0.3">
      <c r="A143" s="2"/>
      <c r="B143" s="3"/>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2"/>
      <c r="AN143" s="2"/>
      <c r="AO143" s="2"/>
    </row>
    <row r="144" spans="1:41" ht="15.75" customHeight="1" x14ac:dyDescent="0.3">
      <c r="A144" s="2"/>
      <c r="B144" s="3"/>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2"/>
      <c r="AN144" s="2"/>
      <c r="AO144" s="2"/>
    </row>
    <row r="145" spans="1:41" ht="15.75" customHeight="1" x14ac:dyDescent="0.3">
      <c r="A145" s="2"/>
      <c r="B145" s="3"/>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2"/>
      <c r="AN145" s="2"/>
      <c r="AO145" s="2"/>
    </row>
    <row r="146" spans="1:41" ht="15.75" customHeight="1" x14ac:dyDescent="0.3">
      <c r="A146" s="2"/>
      <c r="B146" s="3"/>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2"/>
      <c r="AN146" s="2"/>
      <c r="AO146" s="2"/>
    </row>
    <row r="147" spans="1:41" ht="15.75" customHeight="1" x14ac:dyDescent="0.3">
      <c r="A147" s="2"/>
      <c r="B147" s="3"/>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2"/>
      <c r="AN147" s="2"/>
      <c r="AO147" s="2"/>
    </row>
    <row r="148" spans="1:41" ht="15.75" customHeight="1" x14ac:dyDescent="0.3">
      <c r="A148" s="2"/>
      <c r="B148" s="3"/>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2"/>
      <c r="AN148" s="2"/>
      <c r="AO148" s="2"/>
    </row>
    <row r="149" spans="1:41" ht="15.75" customHeight="1" x14ac:dyDescent="0.3">
      <c r="A149" s="2"/>
      <c r="B149" s="3"/>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2"/>
      <c r="AN149" s="2"/>
      <c r="AO149" s="2"/>
    </row>
    <row r="150" spans="1:41" ht="15.75" customHeight="1" x14ac:dyDescent="0.3">
      <c r="A150" s="2"/>
      <c r="B150" s="3"/>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2"/>
      <c r="AN150" s="2"/>
      <c r="AO150" s="2"/>
    </row>
    <row r="151" spans="1:41" ht="15.75" customHeight="1" x14ac:dyDescent="0.3">
      <c r="A151" s="2"/>
      <c r="B151" s="3"/>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2"/>
      <c r="AN151" s="2"/>
      <c r="AO151" s="2"/>
    </row>
    <row r="152" spans="1:41" ht="15.75" customHeight="1" x14ac:dyDescent="0.3">
      <c r="A152" s="2"/>
      <c r="B152" s="3"/>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2"/>
      <c r="AN152" s="2"/>
      <c r="AO152" s="2"/>
    </row>
    <row r="153" spans="1:41" ht="15.75" customHeight="1" x14ac:dyDescent="0.3">
      <c r="A153" s="2"/>
      <c r="B153" s="3"/>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2"/>
      <c r="AN153" s="2"/>
      <c r="AO153" s="2"/>
    </row>
    <row r="154" spans="1:41" ht="15.75" customHeight="1" x14ac:dyDescent="0.3">
      <c r="A154" s="2"/>
      <c r="B154" s="3"/>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2"/>
      <c r="AN154" s="2"/>
      <c r="AO154" s="2"/>
    </row>
    <row r="155" spans="1:41" ht="15.75" customHeight="1" x14ac:dyDescent="0.3">
      <c r="A155" s="2"/>
      <c r="B155" s="3"/>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2"/>
      <c r="AN155" s="2"/>
      <c r="AO155" s="2"/>
    </row>
    <row r="156" spans="1:41" ht="15.75" customHeight="1" x14ac:dyDescent="0.3">
      <c r="A156" s="2"/>
      <c r="B156" s="3"/>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2"/>
      <c r="AN156" s="2"/>
      <c r="AO156" s="2"/>
    </row>
    <row r="157" spans="1:41" ht="15.75" customHeight="1" x14ac:dyDescent="0.3">
      <c r="A157" s="2"/>
      <c r="B157" s="3"/>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2"/>
      <c r="AN157" s="2"/>
      <c r="AO157" s="2"/>
    </row>
    <row r="158" spans="1:41" ht="15.75" customHeight="1" x14ac:dyDescent="0.3">
      <c r="A158" s="2"/>
      <c r="B158" s="3"/>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2"/>
      <c r="AN158" s="2"/>
      <c r="AO158" s="2"/>
    </row>
    <row r="159" spans="1:41" ht="15.75" customHeight="1" x14ac:dyDescent="0.3">
      <c r="A159" s="2"/>
      <c r="B159" s="3"/>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2"/>
      <c r="AN159" s="2"/>
      <c r="AO159" s="2"/>
    </row>
    <row r="160" spans="1:41" ht="15.75" customHeight="1" x14ac:dyDescent="0.3">
      <c r="A160" s="2"/>
      <c r="B160" s="3"/>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2"/>
      <c r="AN160" s="2"/>
      <c r="AO160" s="2"/>
    </row>
    <row r="161" spans="1:41" ht="15.75" customHeight="1" x14ac:dyDescent="0.3">
      <c r="A161" s="2"/>
      <c r="B161" s="3"/>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2"/>
      <c r="AN161" s="2"/>
      <c r="AO161" s="2"/>
    </row>
    <row r="162" spans="1:41" ht="15.75" customHeight="1" x14ac:dyDescent="0.3">
      <c r="A162" s="2"/>
      <c r="B162" s="3"/>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2"/>
      <c r="AN162" s="2"/>
      <c r="AO162" s="2"/>
    </row>
    <row r="163" spans="1:41" ht="15.75" customHeight="1" x14ac:dyDescent="0.3">
      <c r="A163" s="2"/>
      <c r="B163" s="3"/>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2"/>
      <c r="AN163" s="2"/>
      <c r="AO163" s="2"/>
    </row>
    <row r="164" spans="1:41" ht="15.75" customHeight="1" x14ac:dyDescent="0.3">
      <c r="A164" s="2"/>
      <c r="B164" s="3"/>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2"/>
      <c r="AN164" s="2"/>
      <c r="AO164" s="2"/>
    </row>
    <row r="165" spans="1:41" ht="15.75" customHeight="1" x14ac:dyDescent="0.3">
      <c r="A165" s="2"/>
      <c r="B165" s="3"/>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2"/>
      <c r="AN165" s="2"/>
      <c r="AO165" s="2"/>
    </row>
    <row r="166" spans="1:41" ht="15.75" customHeight="1" x14ac:dyDescent="0.3">
      <c r="A166" s="2"/>
      <c r="B166" s="3"/>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2"/>
      <c r="AN166" s="2"/>
      <c r="AO166" s="2"/>
    </row>
    <row r="167" spans="1:41" ht="15.75" customHeight="1" x14ac:dyDescent="0.3">
      <c r="A167" s="2"/>
      <c r="B167" s="3"/>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2"/>
      <c r="AN167" s="2"/>
      <c r="AO167" s="2"/>
    </row>
    <row r="168" spans="1:41" ht="15.75" customHeight="1" x14ac:dyDescent="0.3">
      <c r="A168" s="2"/>
      <c r="B168" s="3"/>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2"/>
      <c r="AN168" s="2"/>
      <c r="AO168" s="2"/>
    </row>
    <row r="169" spans="1:41" ht="15.75" customHeight="1" x14ac:dyDescent="0.3">
      <c r="A169" s="2"/>
      <c r="B169" s="3"/>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2"/>
      <c r="AN169" s="2"/>
      <c r="AO169" s="2"/>
    </row>
    <row r="170" spans="1:41" ht="15.75" customHeight="1" x14ac:dyDescent="0.3">
      <c r="A170" s="2"/>
      <c r="B170" s="3"/>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2"/>
      <c r="AN170" s="2"/>
      <c r="AO170" s="2"/>
    </row>
    <row r="171" spans="1:41" ht="15.75" customHeight="1" x14ac:dyDescent="0.3">
      <c r="A171" s="2"/>
      <c r="B171" s="3"/>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2"/>
      <c r="AN171" s="2"/>
      <c r="AO171" s="2"/>
    </row>
    <row r="172" spans="1:41" ht="15.75" customHeight="1" x14ac:dyDescent="0.3">
      <c r="A172" s="2"/>
      <c r="B172" s="3"/>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2"/>
      <c r="AN172" s="2"/>
      <c r="AO172" s="2"/>
    </row>
    <row r="173" spans="1:41" ht="15.75" customHeight="1" x14ac:dyDescent="0.3">
      <c r="A173" s="2"/>
      <c r="B173" s="3"/>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2"/>
      <c r="AN173" s="2"/>
      <c r="AO173" s="2"/>
    </row>
    <row r="174" spans="1:41" ht="15.75" customHeight="1" x14ac:dyDescent="0.3">
      <c r="A174" s="2"/>
      <c r="B174" s="3"/>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2"/>
      <c r="AN174" s="2"/>
      <c r="AO174" s="2"/>
    </row>
    <row r="175" spans="1:41" ht="15.75" customHeight="1" x14ac:dyDescent="0.3">
      <c r="A175" s="2"/>
      <c r="B175" s="3"/>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2"/>
      <c r="AN175" s="2"/>
      <c r="AO175" s="2"/>
    </row>
    <row r="176" spans="1:41" ht="15.75" customHeight="1" x14ac:dyDescent="0.3">
      <c r="A176" s="2"/>
      <c r="B176" s="3"/>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2"/>
      <c r="AN176" s="2"/>
      <c r="AO176" s="2"/>
    </row>
    <row r="177" spans="1:41" ht="15.75" customHeight="1" x14ac:dyDescent="0.3">
      <c r="A177" s="2"/>
      <c r="B177" s="3"/>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2"/>
      <c r="AN177" s="2"/>
      <c r="AO177" s="2"/>
    </row>
    <row r="178" spans="1:41" ht="15.75" customHeight="1" x14ac:dyDescent="0.3">
      <c r="A178" s="2"/>
      <c r="B178" s="3"/>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2"/>
      <c r="AN178" s="2"/>
      <c r="AO178" s="2"/>
    </row>
    <row r="179" spans="1:41" ht="15.75" customHeight="1" x14ac:dyDescent="0.3">
      <c r="A179" s="2"/>
      <c r="B179" s="3"/>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2"/>
      <c r="AN179" s="2"/>
      <c r="AO179" s="2"/>
    </row>
    <row r="180" spans="1:41" ht="15.75" customHeight="1" x14ac:dyDescent="0.3">
      <c r="A180" s="2"/>
      <c r="B180" s="3"/>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2"/>
      <c r="AN180" s="2"/>
      <c r="AO180" s="2"/>
    </row>
    <row r="181" spans="1:41" ht="15.75" customHeight="1" x14ac:dyDescent="0.3">
      <c r="A181" s="2"/>
      <c r="B181" s="3"/>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2"/>
      <c r="AN181" s="2"/>
      <c r="AO181" s="2"/>
    </row>
    <row r="182" spans="1:41" ht="15.75" customHeight="1" x14ac:dyDescent="0.3">
      <c r="A182" s="2"/>
      <c r="B182" s="3"/>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2"/>
      <c r="AN182" s="2"/>
      <c r="AO182" s="2"/>
    </row>
    <row r="183" spans="1:41" ht="15.75" customHeight="1" x14ac:dyDescent="0.3">
      <c r="A183" s="2"/>
      <c r="B183" s="3"/>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2"/>
      <c r="AN183" s="2"/>
      <c r="AO183" s="2"/>
    </row>
    <row r="184" spans="1:41" ht="15.75" customHeight="1" x14ac:dyDescent="0.3">
      <c r="A184" s="2"/>
      <c r="B184" s="3"/>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2"/>
      <c r="AN184" s="2"/>
      <c r="AO184" s="2"/>
    </row>
    <row r="185" spans="1:41" ht="15.75" customHeight="1" x14ac:dyDescent="0.3">
      <c r="A185" s="2"/>
      <c r="B185" s="3"/>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2"/>
      <c r="AN185" s="2"/>
      <c r="AO185" s="2"/>
    </row>
    <row r="186" spans="1:41" ht="15.75" customHeight="1" x14ac:dyDescent="0.3">
      <c r="A186" s="2"/>
      <c r="B186" s="3"/>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2"/>
      <c r="AN186" s="2"/>
      <c r="AO186" s="2"/>
    </row>
    <row r="187" spans="1:41" ht="15.75" customHeight="1" x14ac:dyDescent="0.3">
      <c r="A187" s="2"/>
      <c r="B187" s="3"/>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2"/>
      <c r="AN187" s="2"/>
      <c r="AO187" s="2"/>
    </row>
    <row r="188" spans="1:41" ht="15.75" customHeight="1" x14ac:dyDescent="0.3">
      <c r="A188" s="2"/>
      <c r="B188" s="3"/>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2"/>
      <c r="AN188" s="2"/>
      <c r="AO188" s="2"/>
    </row>
    <row r="189" spans="1:41" ht="15.75" customHeight="1" x14ac:dyDescent="0.3">
      <c r="A189" s="2"/>
      <c r="B189" s="3"/>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2"/>
      <c r="AN189" s="2"/>
      <c r="AO189" s="2"/>
    </row>
    <row r="190" spans="1:41" ht="15.75" customHeight="1" x14ac:dyDescent="0.3">
      <c r="A190" s="2"/>
      <c r="B190" s="3"/>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2"/>
      <c r="AN190" s="2"/>
      <c r="AO190" s="2"/>
    </row>
    <row r="191" spans="1:41" ht="15.75" customHeight="1" x14ac:dyDescent="0.3">
      <c r="A191" s="2"/>
      <c r="B191" s="3"/>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2"/>
      <c r="AN191" s="2"/>
      <c r="AO191" s="2"/>
    </row>
    <row r="192" spans="1:41" ht="15.75" customHeight="1" x14ac:dyDescent="0.3">
      <c r="A192" s="2"/>
      <c r="B192" s="3"/>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2"/>
      <c r="AN192" s="2"/>
      <c r="AO192" s="2"/>
    </row>
    <row r="193" spans="1:41" ht="15.75" customHeight="1" x14ac:dyDescent="0.3">
      <c r="A193" s="2"/>
      <c r="B193" s="3"/>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2"/>
      <c r="AN193" s="2"/>
      <c r="AO193" s="2"/>
    </row>
    <row r="194" spans="1:41" ht="15.75" customHeight="1" x14ac:dyDescent="0.3">
      <c r="A194" s="2"/>
      <c r="B194" s="3"/>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2"/>
      <c r="AN194" s="2"/>
      <c r="AO194" s="2"/>
    </row>
    <row r="195" spans="1:41" ht="15.75" customHeight="1" x14ac:dyDescent="0.3">
      <c r="A195" s="2"/>
      <c r="B195" s="3"/>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2"/>
      <c r="AN195" s="2"/>
      <c r="AO195" s="2"/>
    </row>
    <row r="196" spans="1:41" ht="15.75" customHeight="1" x14ac:dyDescent="0.3">
      <c r="A196" s="2"/>
      <c r="B196" s="3"/>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2"/>
      <c r="AN196" s="2"/>
      <c r="AO196" s="2"/>
    </row>
    <row r="197" spans="1:41" ht="15.75" customHeight="1" x14ac:dyDescent="0.3">
      <c r="A197" s="2"/>
      <c r="B197" s="3"/>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2"/>
      <c r="AN197" s="2"/>
      <c r="AO197" s="2"/>
    </row>
    <row r="198" spans="1:41" ht="15.75" customHeight="1" x14ac:dyDescent="0.3">
      <c r="A198" s="2"/>
      <c r="B198" s="3"/>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2"/>
      <c r="AN198" s="2"/>
      <c r="AO198" s="2"/>
    </row>
    <row r="199" spans="1:41" ht="15.75" customHeight="1" x14ac:dyDescent="0.3">
      <c r="A199" s="2"/>
      <c r="B199" s="3"/>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2"/>
      <c r="AN199" s="2"/>
      <c r="AO199" s="2"/>
    </row>
    <row r="200" spans="1:41" ht="15.75" customHeight="1" x14ac:dyDescent="0.3">
      <c r="A200" s="2"/>
      <c r="B200" s="3"/>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2"/>
      <c r="AN200" s="2"/>
      <c r="AO200" s="2"/>
    </row>
    <row r="201" spans="1:41" ht="15.75" customHeight="1" x14ac:dyDescent="0.3">
      <c r="A201" s="2"/>
      <c r="B201" s="3"/>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2"/>
      <c r="AN201" s="2"/>
      <c r="AO201" s="2"/>
    </row>
    <row r="202" spans="1:41" ht="15.75" customHeight="1" x14ac:dyDescent="0.3">
      <c r="A202" s="2"/>
      <c r="B202" s="3"/>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2"/>
      <c r="AN202" s="2"/>
      <c r="AO202" s="2"/>
    </row>
    <row r="203" spans="1:41" ht="15.75" customHeight="1" x14ac:dyDescent="0.3">
      <c r="A203" s="2"/>
      <c r="B203" s="3"/>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2"/>
      <c r="AN203" s="2"/>
      <c r="AO203" s="2"/>
    </row>
    <row r="204" spans="1:41" ht="15.75" customHeight="1" x14ac:dyDescent="0.3">
      <c r="A204" s="2"/>
      <c r="B204" s="3"/>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2"/>
      <c r="AN204" s="2"/>
      <c r="AO204" s="2"/>
    </row>
    <row r="205" spans="1:41" ht="15.75" customHeight="1" x14ac:dyDescent="0.3">
      <c r="A205" s="2"/>
      <c r="B205" s="3"/>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2"/>
      <c r="AN205" s="2"/>
      <c r="AO205" s="2"/>
    </row>
    <row r="206" spans="1:41" ht="15.75" customHeight="1" x14ac:dyDescent="0.3">
      <c r="A206" s="2"/>
      <c r="B206" s="3"/>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2"/>
      <c r="AN206" s="2"/>
      <c r="AO206" s="2"/>
    </row>
    <row r="207" spans="1:41" ht="15.75" customHeight="1" x14ac:dyDescent="0.3">
      <c r="A207" s="2"/>
      <c r="B207" s="3"/>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2"/>
      <c r="AN207" s="2"/>
      <c r="AO207" s="2"/>
    </row>
    <row r="208" spans="1:41" ht="15.75" customHeight="1" x14ac:dyDescent="0.3">
      <c r="A208" s="2"/>
      <c r="B208" s="3"/>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2"/>
      <c r="AN208" s="2"/>
      <c r="AO208" s="2"/>
    </row>
    <row r="209" spans="1:41" ht="15.75" customHeight="1" x14ac:dyDescent="0.3">
      <c r="A209" s="2"/>
      <c r="B209" s="3"/>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2"/>
      <c r="AN209" s="2"/>
      <c r="AO209" s="2"/>
    </row>
    <row r="210" spans="1:41" ht="15.75" customHeight="1" x14ac:dyDescent="0.3">
      <c r="A210" s="2"/>
      <c r="B210" s="3"/>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2"/>
      <c r="AN210" s="2"/>
      <c r="AO210" s="2"/>
    </row>
    <row r="211" spans="1:41" ht="15.75" customHeight="1" x14ac:dyDescent="0.3">
      <c r="A211" s="2"/>
      <c r="B211" s="3"/>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2"/>
      <c r="AN211" s="2"/>
      <c r="AO211" s="2"/>
    </row>
    <row r="212" spans="1:41" ht="15.75" customHeight="1" x14ac:dyDescent="0.3">
      <c r="A212" s="2"/>
      <c r="B212" s="3"/>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2"/>
      <c r="AN212" s="2"/>
      <c r="AO212" s="2"/>
    </row>
    <row r="213" spans="1:41" ht="15.75" customHeight="1" x14ac:dyDescent="0.3">
      <c r="A213" s="2"/>
      <c r="B213" s="3"/>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2"/>
      <c r="AN213" s="2"/>
      <c r="AO213" s="2"/>
    </row>
    <row r="214" spans="1:41" ht="15.75" customHeight="1" x14ac:dyDescent="0.3">
      <c r="A214" s="2"/>
      <c r="B214" s="3"/>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2"/>
      <c r="AN214" s="2"/>
      <c r="AO214" s="2"/>
    </row>
    <row r="215" spans="1:41" ht="15.75" customHeight="1" x14ac:dyDescent="0.3">
      <c r="A215" s="2"/>
      <c r="B215" s="3"/>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2"/>
      <c r="AN215" s="2"/>
      <c r="AO215" s="2"/>
    </row>
    <row r="216" spans="1:41" ht="15.75" customHeight="1" x14ac:dyDescent="0.3">
      <c r="A216" s="2"/>
      <c r="B216" s="3"/>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2"/>
      <c r="AN216" s="2"/>
      <c r="AO216" s="2"/>
    </row>
    <row r="217" spans="1:41" ht="15.75" customHeight="1" x14ac:dyDescent="0.3">
      <c r="A217" s="2"/>
      <c r="B217" s="3"/>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2"/>
      <c r="AN217" s="2"/>
      <c r="AO217" s="2"/>
    </row>
    <row r="218" spans="1:41" ht="15.75" customHeight="1" x14ac:dyDescent="0.3">
      <c r="A218" s="2"/>
      <c r="B218" s="3"/>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2"/>
      <c r="AN218" s="2"/>
      <c r="AO218" s="2"/>
    </row>
    <row r="219" spans="1:41" ht="15.75" customHeight="1" x14ac:dyDescent="0.3">
      <c r="A219" s="2"/>
      <c r="B219" s="3"/>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2"/>
      <c r="AN219" s="2"/>
      <c r="AO219" s="2"/>
    </row>
    <row r="220" spans="1:41" ht="15.75" customHeight="1" x14ac:dyDescent="0.3">
      <c r="A220" s="2"/>
      <c r="B220" s="3"/>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2"/>
      <c r="AN220" s="2"/>
      <c r="AO220" s="2"/>
    </row>
    <row r="221" spans="1:41" ht="15.75" customHeight="1" x14ac:dyDescent="0.3">
      <c r="A221" s="2"/>
      <c r="B221" s="3"/>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2"/>
      <c r="AN221" s="2"/>
      <c r="AO221" s="2"/>
    </row>
    <row r="222" spans="1:41" ht="15.75" customHeight="1" x14ac:dyDescent="0.3">
      <c r="A222" s="2"/>
      <c r="B222" s="3"/>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2"/>
      <c r="AN222" s="2"/>
      <c r="AO222" s="2"/>
    </row>
    <row r="223" spans="1:41" ht="15.75" customHeight="1" x14ac:dyDescent="0.3">
      <c r="A223" s="2"/>
      <c r="B223" s="3"/>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2"/>
      <c r="AN223" s="2"/>
      <c r="AO223" s="2"/>
    </row>
    <row r="224" spans="1:41" ht="15.75" customHeight="1" x14ac:dyDescent="0.3">
      <c r="A224" s="2"/>
      <c r="B224" s="3"/>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2"/>
      <c r="AN224" s="2"/>
      <c r="AO224" s="2"/>
    </row>
    <row r="225" spans="1:41" ht="15.75" customHeight="1" x14ac:dyDescent="0.3">
      <c r="A225" s="2"/>
      <c r="B225" s="3"/>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2"/>
      <c r="AN225" s="2"/>
      <c r="AO225" s="2"/>
    </row>
    <row r="226" spans="1:41" ht="15.75" customHeight="1" x14ac:dyDescent="0.3">
      <c r="A226" s="2"/>
      <c r="B226" s="3"/>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2"/>
      <c r="AN226" s="2"/>
      <c r="AO226" s="2"/>
    </row>
    <row r="227" spans="1:41" ht="15.75" customHeight="1" x14ac:dyDescent="0.3">
      <c r="A227" s="2"/>
      <c r="B227" s="3"/>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2"/>
      <c r="AN227" s="2"/>
      <c r="AO227" s="2"/>
    </row>
    <row r="228" spans="1:41" ht="15.75" customHeight="1" x14ac:dyDescent="0.3">
      <c r="A228" s="2"/>
      <c r="B228" s="3"/>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2"/>
      <c r="AN228" s="2"/>
      <c r="AO228" s="2"/>
    </row>
    <row r="229" spans="1:41" ht="15.75" customHeight="1" x14ac:dyDescent="0.3">
      <c r="A229" s="2"/>
      <c r="B229" s="3"/>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2"/>
      <c r="AN229" s="2"/>
      <c r="AO229" s="2"/>
    </row>
    <row r="230" spans="1:41" ht="15.75" customHeight="1" x14ac:dyDescent="0.3">
      <c r="A230" s="2"/>
      <c r="B230" s="3"/>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2"/>
      <c r="AN230" s="2"/>
      <c r="AO230" s="2"/>
    </row>
    <row r="231" spans="1:41" ht="15.75" customHeight="1" x14ac:dyDescent="0.3">
      <c r="A231" s="2"/>
      <c r="B231" s="3"/>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2"/>
      <c r="AN231" s="2"/>
      <c r="AO231" s="2"/>
    </row>
    <row r="232" spans="1:41" ht="15.75" customHeight="1" x14ac:dyDescent="0.3">
      <c r="A232" s="2"/>
      <c r="B232" s="3"/>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2"/>
      <c r="AN232" s="2"/>
      <c r="AO232" s="2"/>
    </row>
    <row r="233" spans="1:41" ht="15.75" customHeight="1" x14ac:dyDescent="0.3">
      <c r="A233" s="2"/>
      <c r="B233" s="3"/>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2"/>
      <c r="AN233" s="2"/>
      <c r="AO233" s="2"/>
    </row>
    <row r="234" spans="1:41" ht="15.75" customHeight="1" x14ac:dyDescent="0.3">
      <c r="A234" s="2"/>
      <c r="B234" s="3"/>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2"/>
      <c r="AN234" s="2"/>
      <c r="AO234" s="2"/>
    </row>
    <row r="235" spans="1:41" ht="15.75" customHeight="1" x14ac:dyDescent="0.3">
      <c r="A235" s="2"/>
      <c r="B235" s="3"/>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2"/>
      <c r="AN235" s="2"/>
      <c r="AO235" s="2"/>
    </row>
    <row r="236" spans="1:41" ht="15.75" customHeight="1" x14ac:dyDescent="0.3">
      <c r="A236" s="2"/>
      <c r="B236" s="3"/>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2"/>
      <c r="AN236" s="2"/>
      <c r="AO236" s="2"/>
    </row>
    <row r="237" spans="1:41" ht="15.75" customHeight="1" x14ac:dyDescent="0.3">
      <c r="A237" s="2"/>
      <c r="B237" s="3"/>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2"/>
      <c r="AN237" s="2"/>
      <c r="AO237" s="2"/>
    </row>
    <row r="238" spans="1:41" ht="15.75" customHeight="1" x14ac:dyDescent="0.3">
      <c r="A238" s="2"/>
      <c r="B238" s="3"/>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2"/>
      <c r="AN238" s="2"/>
      <c r="AO238" s="2"/>
    </row>
    <row r="239" spans="1:41" ht="15.75" customHeight="1" x14ac:dyDescent="0.3">
      <c r="A239" s="2"/>
      <c r="B239" s="3"/>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2"/>
      <c r="AN239" s="2"/>
      <c r="AO239" s="2"/>
    </row>
    <row r="240" spans="1:41" ht="15.75" customHeight="1" x14ac:dyDescent="0.3">
      <c r="A240" s="2"/>
      <c r="B240" s="3"/>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2"/>
      <c r="AN240" s="2"/>
      <c r="AO240" s="2"/>
    </row>
    <row r="241" spans="1:41" ht="15.75" customHeight="1" x14ac:dyDescent="0.3">
      <c r="A241" s="2"/>
      <c r="B241" s="3"/>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2"/>
      <c r="AN241" s="2"/>
      <c r="AO241" s="2"/>
    </row>
    <row r="242" spans="1:41" ht="15.75" customHeight="1" x14ac:dyDescent="0.3">
      <c r="A242" s="2"/>
      <c r="B242" s="3"/>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2"/>
      <c r="AN242" s="2"/>
      <c r="AO242" s="2"/>
    </row>
    <row r="243" spans="1:41" ht="15.75" customHeight="1" x14ac:dyDescent="0.3">
      <c r="A243" s="2"/>
      <c r="B243" s="3"/>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2"/>
      <c r="AN243" s="2"/>
      <c r="AO243" s="2"/>
    </row>
    <row r="244" spans="1:41" ht="15.75" customHeight="1" x14ac:dyDescent="0.3">
      <c r="A244" s="2"/>
      <c r="B244" s="3"/>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2"/>
      <c r="AN244" s="2"/>
      <c r="AO244" s="2"/>
    </row>
    <row r="245" spans="1:41" ht="15.75" customHeight="1" x14ac:dyDescent="0.3">
      <c r="A245" s="2"/>
      <c r="B245" s="3"/>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2"/>
      <c r="AN245" s="2"/>
      <c r="AO245" s="2"/>
    </row>
    <row r="246" spans="1:41" ht="15.75" customHeight="1" x14ac:dyDescent="0.3">
      <c r="A246" s="2"/>
      <c r="B246" s="3"/>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2"/>
      <c r="AN246" s="2"/>
      <c r="AO246" s="2"/>
    </row>
    <row r="247" spans="1:41" ht="15.75" customHeight="1" x14ac:dyDescent="0.3">
      <c r="A247" s="2"/>
      <c r="B247" s="3"/>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2"/>
      <c r="AN247" s="2"/>
      <c r="AO247" s="2"/>
    </row>
    <row r="248" spans="1:41" ht="15.75" customHeight="1" x14ac:dyDescent="0.3">
      <c r="A248" s="2"/>
      <c r="B248" s="3"/>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2"/>
      <c r="AN248" s="2"/>
      <c r="AO248" s="2"/>
    </row>
    <row r="249" spans="1:41" ht="15.75" customHeight="1" x14ac:dyDescent="0.3">
      <c r="A249" s="2"/>
      <c r="B249" s="3"/>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2"/>
      <c r="AN249" s="2"/>
      <c r="AO249" s="2"/>
    </row>
    <row r="250" spans="1:41" ht="15.75" customHeight="1" x14ac:dyDescent="0.3">
      <c r="A250" s="2"/>
      <c r="B250" s="3"/>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2"/>
      <c r="AN250" s="2"/>
      <c r="AO250" s="2"/>
    </row>
    <row r="251" spans="1:41" ht="15.75" customHeight="1" x14ac:dyDescent="0.3">
      <c r="A251" s="2"/>
      <c r="B251" s="3"/>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2"/>
      <c r="AN251" s="2"/>
      <c r="AO251" s="2"/>
    </row>
    <row r="252" spans="1:41" ht="15.75" customHeight="1" x14ac:dyDescent="0.3">
      <c r="A252" s="2"/>
      <c r="B252" s="3"/>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2"/>
      <c r="AN252" s="2"/>
      <c r="AO252" s="2"/>
    </row>
    <row r="253" spans="1:41" ht="15.75" customHeight="1" x14ac:dyDescent="0.3">
      <c r="A253" s="2"/>
      <c r="B253" s="3"/>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2"/>
      <c r="AN253" s="2"/>
      <c r="AO253" s="2"/>
    </row>
    <row r="254" spans="1:41" ht="15.75" customHeight="1" x14ac:dyDescent="0.3">
      <c r="A254" s="2"/>
      <c r="B254" s="3"/>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2"/>
      <c r="AN254" s="2"/>
      <c r="AO254" s="2"/>
    </row>
    <row r="255" spans="1:41" ht="15.75" customHeight="1" x14ac:dyDescent="0.3">
      <c r="A255" s="2"/>
      <c r="B255" s="3"/>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2"/>
      <c r="AN255" s="2"/>
      <c r="AO255" s="2"/>
    </row>
    <row r="256" spans="1:41" ht="15.75" customHeight="1" x14ac:dyDescent="0.3">
      <c r="A256" s="2"/>
      <c r="B256" s="3"/>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2"/>
      <c r="AN256" s="2"/>
      <c r="AO256" s="2"/>
    </row>
    <row r="257" spans="1:41" ht="15.75" customHeight="1" x14ac:dyDescent="0.3">
      <c r="A257" s="2"/>
      <c r="B257" s="3"/>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2"/>
      <c r="AN257" s="2"/>
      <c r="AO257" s="2"/>
    </row>
    <row r="258" spans="1:41" ht="15.75" customHeight="1" x14ac:dyDescent="0.3">
      <c r="A258" s="2"/>
      <c r="B258" s="3"/>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2"/>
      <c r="AN258" s="2"/>
      <c r="AO258" s="2"/>
    </row>
    <row r="259" spans="1:41" ht="15.75" customHeight="1" x14ac:dyDescent="0.3">
      <c r="A259" s="2"/>
      <c r="B259" s="3"/>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2"/>
      <c r="AN259" s="2"/>
      <c r="AO259" s="2"/>
    </row>
    <row r="260" spans="1:41" ht="15.75" customHeight="1" x14ac:dyDescent="0.3">
      <c r="A260" s="2"/>
      <c r="B260" s="3"/>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2"/>
      <c r="AN260" s="2"/>
      <c r="AO260" s="2"/>
    </row>
    <row r="261" spans="1:41" ht="15.75" customHeight="1" x14ac:dyDescent="0.3">
      <c r="A261" s="2"/>
      <c r="B261" s="3"/>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2"/>
      <c r="AN261" s="2"/>
      <c r="AO261" s="2"/>
    </row>
    <row r="262" spans="1:41" ht="15.75" customHeight="1" x14ac:dyDescent="0.3">
      <c r="A262" s="2"/>
      <c r="B262" s="3"/>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2"/>
      <c r="AN262" s="2"/>
      <c r="AO262" s="2"/>
    </row>
    <row r="263" spans="1:41" ht="15.75" customHeight="1" x14ac:dyDescent="0.3">
      <c r="A263" s="2"/>
      <c r="B263" s="3"/>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2"/>
      <c r="AN263" s="2"/>
      <c r="AO263" s="2"/>
    </row>
    <row r="264" spans="1:41" ht="15.75" customHeight="1" x14ac:dyDescent="0.3">
      <c r="A264" s="2"/>
      <c r="B264" s="3"/>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2"/>
      <c r="AN264" s="2"/>
      <c r="AO264" s="2"/>
    </row>
    <row r="265" spans="1:41" ht="15.75" customHeight="1" x14ac:dyDescent="0.3">
      <c r="A265" s="2"/>
      <c r="B265" s="3"/>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2"/>
      <c r="AN265" s="2"/>
      <c r="AO265" s="2"/>
    </row>
    <row r="266" spans="1:41" ht="15.75" customHeight="1" x14ac:dyDescent="0.3">
      <c r="A266" s="2"/>
      <c r="B266" s="3"/>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2"/>
      <c r="AN266" s="2"/>
      <c r="AO266" s="2"/>
    </row>
    <row r="267" spans="1:41" ht="15.75" customHeight="1" x14ac:dyDescent="0.3">
      <c r="A267" s="2"/>
      <c r="B267" s="3"/>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2"/>
      <c r="AN267" s="2"/>
      <c r="AO267" s="2"/>
    </row>
    <row r="268" spans="1:41" ht="15.75" customHeight="1" x14ac:dyDescent="0.3">
      <c r="A268" s="2"/>
      <c r="B268" s="3"/>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2"/>
      <c r="AN268" s="2"/>
      <c r="AO268" s="2"/>
    </row>
    <row r="269" spans="1:41" ht="15.75" customHeight="1" x14ac:dyDescent="0.3">
      <c r="A269" s="2"/>
      <c r="B269" s="3"/>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2"/>
      <c r="AN269" s="2"/>
      <c r="AO269" s="2"/>
    </row>
    <row r="270" spans="1:41" ht="15.75" customHeight="1" x14ac:dyDescent="0.3">
      <c r="A270" s="2"/>
      <c r="B270" s="3"/>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2"/>
      <c r="AN270" s="2"/>
      <c r="AO270" s="2"/>
    </row>
    <row r="271" spans="1:41" ht="15.75" customHeight="1" x14ac:dyDescent="0.3">
      <c r="A271" s="2"/>
      <c r="B271" s="3"/>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2"/>
      <c r="AN271" s="2"/>
      <c r="AO271" s="2"/>
    </row>
    <row r="272" spans="1:41" ht="15.75" customHeight="1" x14ac:dyDescent="0.3">
      <c r="A272" s="2"/>
      <c r="B272" s="3"/>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2"/>
      <c r="AN272" s="2"/>
      <c r="AO272" s="2"/>
    </row>
    <row r="273" spans="1:41" ht="15.75" customHeight="1" x14ac:dyDescent="0.3">
      <c r="A273" s="2"/>
      <c r="B273" s="3"/>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2"/>
      <c r="AN273" s="2"/>
      <c r="AO273" s="2"/>
    </row>
    <row r="274" spans="1:41" ht="15.75" customHeight="1" x14ac:dyDescent="0.3">
      <c r="A274" s="2"/>
      <c r="B274" s="3"/>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2"/>
      <c r="AN274" s="2"/>
      <c r="AO274" s="2"/>
    </row>
    <row r="275" spans="1:41" ht="15.75" customHeight="1" x14ac:dyDescent="0.3">
      <c r="A275" s="2"/>
      <c r="B275" s="3"/>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2"/>
      <c r="AN275" s="2"/>
      <c r="AO275" s="2"/>
    </row>
    <row r="276" spans="1:41" ht="15.75" customHeight="1" x14ac:dyDescent="0.3">
      <c r="A276" s="2"/>
      <c r="B276" s="3"/>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2"/>
      <c r="AN276" s="2"/>
      <c r="AO276" s="2"/>
    </row>
    <row r="277" spans="1:41" ht="15.75" customHeight="1" x14ac:dyDescent="0.3">
      <c r="A277" s="2"/>
      <c r="B277" s="3"/>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2"/>
      <c r="AN277" s="2"/>
      <c r="AO277" s="2"/>
    </row>
    <row r="278" spans="1:41" ht="15.75" customHeight="1" x14ac:dyDescent="0.3">
      <c r="A278" s="2"/>
      <c r="B278" s="3"/>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2"/>
      <c r="AN278" s="2"/>
      <c r="AO278" s="2"/>
    </row>
    <row r="279" spans="1:41" ht="15.75" customHeight="1" x14ac:dyDescent="0.3">
      <c r="A279" s="2"/>
      <c r="B279" s="3"/>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2"/>
      <c r="AN279" s="2"/>
      <c r="AO279" s="2"/>
    </row>
    <row r="280" spans="1:41" ht="15.75" customHeight="1" x14ac:dyDescent="0.3">
      <c r="A280" s="2"/>
      <c r="B280" s="3"/>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2"/>
      <c r="AN280" s="2"/>
      <c r="AO280" s="2"/>
    </row>
    <row r="281" spans="1:41" ht="15.75" customHeight="1" x14ac:dyDescent="0.3">
      <c r="A281" s="2"/>
      <c r="B281" s="3"/>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2"/>
      <c r="AN281" s="2"/>
      <c r="AO281" s="2"/>
    </row>
    <row r="282" spans="1:41" ht="15.75" customHeight="1" x14ac:dyDescent="0.3">
      <c r="A282" s="2"/>
      <c r="B282" s="3"/>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2"/>
      <c r="AN282" s="2"/>
      <c r="AO282" s="2"/>
    </row>
    <row r="283" spans="1:41" ht="15.75" customHeight="1" x14ac:dyDescent="0.3">
      <c r="A283" s="2"/>
      <c r="B283" s="3"/>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2"/>
      <c r="AN283" s="2"/>
      <c r="AO283" s="2"/>
    </row>
    <row r="284" spans="1:41" ht="15.75" customHeight="1" x14ac:dyDescent="0.3">
      <c r="A284" s="2"/>
      <c r="B284" s="3"/>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2"/>
      <c r="AN284" s="2"/>
      <c r="AO284" s="2"/>
    </row>
    <row r="285" spans="1:41" ht="15.75" customHeight="1" x14ac:dyDescent="0.3">
      <c r="A285" s="2"/>
      <c r="B285" s="3"/>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2"/>
      <c r="AN285" s="2"/>
      <c r="AO285" s="2"/>
    </row>
    <row r="286" spans="1:41" ht="15.75" customHeight="1" x14ac:dyDescent="0.3">
      <c r="A286" s="2"/>
      <c r="B286" s="3"/>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2"/>
      <c r="AN286" s="2"/>
      <c r="AO286" s="2"/>
    </row>
    <row r="287" spans="1:41" ht="15.75" customHeight="1" x14ac:dyDescent="0.3">
      <c r="A287" s="2"/>
      <c r="B287" s="3"/>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2"/>
      <c r="AN287" s="2"/>
      <c r="AO287" s="2"/>
    </row>
    <row r="288" spans="1:41" ht="15.75" customHeight="1" x14ac:dyDescent="0.3">
      <c r="A288" s="2"/>
      <c r="B288" s="3"/>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2"/>
      <c r="AN288" s="2"/>
      <c r="AO288" s="2"/>
    </row>
    <row r="289" spans="1:41" ht="15.75" customHeight="1" x14ac:dyDescent="0.3">
      <c r="A289" s="2"/>
      <c r="B289" s="3"/>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2"/>
      <c r="AN289" s="2"/>
      <c r="AO289" s="2"/>
    </row>
    <row r="290" spans="1:41" ht="15.75" customHeight="1" x14ac:dyDescent="0.3">
      <c r="A290" s="2"/>
      <c r="B290" s="3"/>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2"/>
      <c r="AN290" s="2"/>
      <c r="AO290" s="2"/>
    </row>
    <row r="291" spans="1:41" ht="15.75" customHeight="1" x14ac:dyDescent="0.3">
      <c r="A291" s="2"/>
      <c r="B291" s="3"/>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2"/>
      <c r="AN291" s="2"/>
      <c r="AO291" s="2"/>
    </row>
    <row r="292" spans="1:41" ht="15.75" customHeight="1" x14ac:dyDescent="0.3">
      <c r="A292" s="2"/>
      <c r="B292" s="3"/>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2"/>
      <c r="AN292" s="2"/>
      <c r="AO292" s="2"/>
    </row>
    <row r="293" spans="1:41" ht="15.75" customHeight="1" x14ac:dyDescent="0.3">
      <c r="A293" s="2"/>
      <c r="B293" s="3"/>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2"/>
      <c r="AN293" s="2"/>
      <c r="AO293" s="2"/>
    </row>
    <row r="294" spans="1:41" ht="15.75" customHeight="1" x14ac:dyDescent="0.3">
      <c r="A294" s="2"/>
      <c r="B294" s="3"/>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2"/>
      <c r="AN294" s="2"/>
      <c r="AO294" s="2"/>
    </row>
    <row r="295" spans="1:41" ht="15.75" customHeight="1" x14ac:dyDescent="0.3">
      <c r="A295" s="2"/>
      <c r="B295" s="3"/>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2"/>
      <c r="AN295" s="2"/>
      <c r="AO295" s="2"/>
    </row>
    <row r="296" spans="1:41" ht="15.75" customHeight="1" x14ac:dyDescent="0.3">
      <c r="A296" s="2"/>
      <c r="B296" s="3"/>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2"/>
      <c r="AN296" s="2"/>
      <c r="AO296" s="2"/>
    </row>
    <row r="297" spans="1:41" ht="15.75" customHeight="1" x14ac:dyDescent="0.3">
      <c r="A297" s="2"/>
      <c r="B297" s="3"/>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2"/>
      <c r="AN297" s="2"/>
      <c r="AO297" s="2"/>
    </row>
    <row r="298" spans="1:41" ht="15.75" customHeight="1" x14ac:dyDescent="0.3">
      <c r="A298" s="2"/>
      <c r="B298" s="3"/>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2"/>
      <c r="AN298" s="2"/>
      <c r="AO298" s="2"/>
    </row>
    <row r="299" spans="1:41" ht="15.75" customHeight="1" x14ac:dyDescent="0.3">
      <c r="A299" s="2"/>
      <c r="B299" s="3"/>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2"/>
      <c r="AN299" s="2"/>
      <c r="AO299" s="2"/>
    </row>
    <row r="300" spans="1:41" ht="15.75" customHeight="1" x14ac:dyDescent="0.3">
      <c r="A300" s="2"/>
      <c r="B300" s="3"/>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2"/>
      <c r="AN300" s="2"/>
      <c r="AO300" s="2"/>
    </row>
    <row r="301" spans="1:41" ht="15.75" customHeight="1" x14ac:dyDescent="0.3">
      <c r="A301" s="2"/>
      <c r="B301" s="3"/>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2"/>
      <c r="AN301" s="2"/>
      <c r="AO301" s="2"/>
    </row>
    <row r="302" spans="1:41" ht="15.75" customHeight="1" x14ac:dyDescent="0.3">
      <c r="A302" s="2"/>
      <c r="B302" s="3"/>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2"/>
      <c r="AN302" s="2"/>
      <c r="AO302" s="2"/>
    </row>
    <row r="303" spans="1:41" ht="15.75" customHeight="1" x14ac:dyDescent="0.3">
      <c r="A303" s="2"/>
      <c r="B303" s="3"/>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2"/>
      <c r="AN303" s="2"/>
      <c r="AO303" s="2"/>
    </row>
    <row r="304" spans="1:41" ht="15.75" customHeight="1" x14ac:dyDescent="0.3">
      <c r="A304" s="2"/>
      <c r="B304" s="3"/>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2"/>
      <c r="AN304" s="2"/>
      <c r="AO304" s="2"/>
    </row>
    <row r="305" spans="1:41" ht="15.75" customHeight="1" x14ac:dyDescent="0.3">
      <c r="A305" s="2"/>
      <c r="B305" s="3"/>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2"/>
      <c r="AN305" s="2"/>
      <c r="AO305" s="2"/>
    </row>
    <row r="306" spans="1:41" ht="15.75" customHeight="1" x14ac:dyDescent="0.3">
      <c r="A306" s="2"/>
      <c r="B306" s="3"/>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2"/>
      <c r="AN306" s="2"/>
      <c r="AO306" s="2"/>
    </row>
    <row r="307" spans="1:41" ht="15.75" customHeight="1" x14ac:dyDescent="0.3">
      <c r="A307" s="2"/>
      <c r="B307" s="3"/>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2"/>
      <c r="AN307" s="2"/>
      <c r="AO307" s="2"/>
    </row>
    <row r="308" spans="1:41" ht="15.75" customHeight="1" x14ac:dyDescent="0.3">
      <c r="A308" s="2"/>
      <c r="B308" s="3"/>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2"/>
      <c r="AN308" s="2"/>
      <c r="AO308" s="2"/>
    </row>
    <row r="309" spans="1:41" ht="15.75" customHeight="1" x14ac:dyDescent="0.3">
      <c r="A309" s="2"/>
      <c r="B309" s="3"/>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2"/>
      <c r="AN309" s="2"/>
      <c r="AO309" s="2"/>
    </row>
    <row r="310" spans="1:41" ht="15.75" customHeight="1" x14ac:dyDescent="0.3">
      <c r="A310" s="2"/>
      <c r="B310" s="3"/>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2"/>
      <c r="AN310" s="2"/>
      <c r="AO310" s="2"/>
    </row>
    <row r="311" spans="1:41" ht="15.75" customHeight="1" x14ac:dyDescent="0.3">
      <c r="A311" s="2"/>
      <c r="B311" s="3"/>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2"/>
      <c r="AN311" s="2"/>
      <c r="AO311" s="2"/>
    </row>
    <row r="312" spans="1:41" ht="15.75" customHeight="1" x14ac:dyDescent="0.3">
      <c r="A312" s="2"/>
      <c r="B312" s="3"/>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2"/>
      <c r="AN312" s="2"/>
      <c r="AO312" s="2"/>
    </row>
    <row r="313" spans="1:41" ht="15.75" customHeight="1" x14ac:dyDescent="0.3">
      <c r="A313" s="2"/>
      <c r="B313" s="3"/>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2"/>
      <c r="AN313" s="2"/>
      <c r="AO313" s="2"/>
    </row>
    <row r="314" spans="1:41" ht="15.75" customHeight="1" x14ac:dyDescent="0.3">
      <c r="A314" s="2"/>
      <c r="B314" s="3"/>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2"/>
      <c r="AN314" s="2"/>
      <c r="AO314" s="2"/>
    </row>
    <row r="315" spans="1:41" ht="15.75" customHeight="1" x14ac:dyDescent="0.3">
      <c r="A315" s="2"/>
      <c r="B315" s="3"/>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2"/>
      <c r="AN315" s="2"/>
      <c r="AO315" s="2"/>
    </row>
    <row r="316" spans="1:41" ht="15.75" customHeight="1" x14ac:dyDescent="0.3">
      <c r="A316" s="2"/>
      <c r="B316" s="3"/>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2"/>
      <c r="AN316" s="2"/>
      <c r="AO316" s="2"/>
    </row>
    <row r="317" spans="1:41" ht="15.75" customHeight="1" x14ac:dyDescent="0.3">
      <c r="A317" s="2"/>
      <c r="B317" s="3"/>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2"/>
      <c r="AN317" s="2"/>
      <c r="AO317" s="2"/>
    </row>
    <row r="318" spans="1:41" ht="15.75" customHeight="1" x14ac:dyDescent="0.3">
      <c r="A318" s="2"/>
      <c r="B318" s="3"/>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2"/>
      <c r="AN318" s="2"/>
      <c r="AO318" s="2"/>
    </row>
    <row r="319" spans="1:41" ht="15.75" customHeight="1" x14ac:dyDescent="0.3">
      <c r="A319" s="2"/>
      <c r="B319" s="3"/>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2"/>
      <c r="AN319" s="2"/>
      <c r="AO319" s="2"/>
    </row>
    <row r="320" spans="1:41" ht="15.75" customHeight="1" x14ac:dyDescent="0.3">
      <c r="A320" s="2"/>
      <c r="B320" s="3"/>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2"/>
      <c r="AN320" s="2"/>
      <c r="AO320" s="2"/>
    </row>
    <row r="321" spans="1:41" ht="15.75" customHeight="1" x14ac:dyDescent="0.3">
      <c r="A321" s="2"/>
      <c r="B321" s="3"/>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2"/>
      <c r="AN321" s="2"/>
      <c r="AO321" s="2"/>
    </row>
    <row r="322" spans="1:41" ht="15.75" customHeight="1" x14ac:dyDescent="0.3">
      <c r="A322" s="2"/>
      <c r="B322" s="3"/>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2"/>
      <c r="AN322" s="2"/>
      <c r="AO322" s="2"/>
    </row>
    <row r="323" spans="1:41" ht="15.75" customHeight="1" x14ac:dyDescent="0.3">
      <c r="A323" s="2"/>
      <c r="B323" s="3"/>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2"/>
      <c r="AN323" s="2"/>
      <c r="AO323" s="2"/>
    </row>
    <row r="324" spans="1:41" ht="15.75" customHeight="1" x14ac:dyDescent="0.3">
      <c r="A324" s="2"/>
      <c r="B324" s="3"/>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2"/>
      <c r="AN324" s="2"/>
      <c r="AO324" s="2"/>
    </row>
    <row r="325" spans="1:41" ht="15.75" customHeight="1" x14ac:dyDescent="0.3">
      <c r="A325" s="2"/>
      <c r="B325" s="3"/>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2"/>
      <c r="AN325" s="2"/>
      <c r="AO325" s="2"/>
    </row>
    <row r="326" spans="1:41" ht="15.75" customHeight="1" x14ac:dyDescent="0.3">
      <c r="A326" s="2"/>
      <c r="B326" s="3"/>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2"/>
      <c r="AN326" s="2"/>
      <c r="AO326" s="2"/>
    </row>
    <row r="327" spans="1:41" ht="15.75" customHeight="1" x14ac:dyDescent="0.3">
      <c r="A327" s="2"/>
      <c r="B327" s="3"/>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2"/>
      <c r="AN327" s="2"/>
      <c r="AO327" s="2"/>
    </row>
    <row r="328" spans="1:41" ht="15.75" customHeight="1" x14ac:dyDescent="0.3">
      <c r="A328" s="2"/>
      <c r="B328" s="3"/>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2"/>
      <c r="AN328" s="2"/>
      <c r="AO328" s="2"/>
    </row>
    <row r="329" spans="1:41" ht="15.75" customHeight="1" x14ac:dyDescent="0.3">
      <c r="A329" s="2"/>
      <c r="B329" s="3"/>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2"/>
      <c r="AN329" s="2"/>
      <c r="AO329" s="2"/>
    </row>
    <row r="330" spans="1:41" ht="15.75" customHeight="1" x14ac:dyDescent="0.3">
      <c r="A330" s="2"/>
      <c r="B330" s="3"/>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2"/>
      <c r="AN330" s="2"/>
      <c r="AO330" s="2"/>
    </row>
    <row r="331" spans="1:41" ht="15.75" customHeight="1" x14ac:dyDescent="0.3">
      <c r="A331" s="2"/>
      <c r="B331" s="3"/>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2"/>
      <c r="AN331" s="2"/>
      <c r="AO331" s="2"/>
    </row>
    <row r="332" spans="1:41" ht="15.75" customHeight="1" x14ac:dyDescent="0.3">
      <c r="A332" s="2"/>
      <c r="B332" s="3"/>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2"/>
      <c r="AN332" s="2"/>
      <c r="AO332" s="2"/>
    </row>
    <row r="333" spans="1:41" ht="15.75" customHeight="1" x14ac:dyDescent="0.3">
      <c r="A333" s="2"/>
      <c r="B333" s="3"/>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2"/>
      <c r="AN333" s="2"/>
      <c r="AO333" s="2"/>
    </row>
    <row r="334" spans="1:41" ht="15.75" customHeight="1" x14ac:dyDescent="0.3">
      <c r="A334" s="2"/>
      <c r="B334" s="3"/>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2"/>
      <c r="AN334" s="2"/>
      <c r="AO334" s="2"/>
    </row>
    <row r="335" spans="1:41" ht="15.75" customHeight="1" x14ac:dyDescent="0.3">
      <c r="A335" s="2"/>
      <c r="B335" s="3"/>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2"/>
      <c r="AN335" s="2"/>
      <c r="AO335" s="2"/>
    </row>
    <row r="336" spans="1:41" ht="15.75" customHeight="1" x14ac:dyDescent="0.3">
      <c r="A336" s="2"/>
      <c r="B336" s="3"/>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2"/>
      <c r="AN336" s="2"/>
      <c r="AO336" s="2"/>
    </row>
    <row r="337" spans="1:41" ht="15.75" customHeight="1" x14ac:dyDescent="0.3">
      <c r="A337" s="2"/>
      <c r="B337" s="3"/>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2"/>
      <c r="AN337" s="2"/>
      <c r="AO337" s="2"/>
    </row>
    <row r="338" spans="1:41" ht="15.75" customHeight="1" x14ac:dyDescent="0.3">
      <c r="A338" s="2"/>
      <c r="B338" s="3"/>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2"/>
      <c r="AN338" s="2"/>
      <c r="AO338" s="2"/>
    </row>
    <row r="339" spans="1:41" ht="15.75" customHeight="1" x14ac:dyDescent="0.3">
      <c r="A339" s="2"/>
      <c r="B339" s="3"/>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2"/>
      <c r="AN339" s="2"/>
      <c r="AO339" s="2"/>
    </row>
    <row r="340" spans="1:41" ht="15.75" customHeight="1" x14ac:dyDescent="0.3">
      <c r="A340" s="2"/>
      <c r="B340" s="3"/>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2"/>
      <c r="AN340" s="2"/>
      <c r="AO340" s="2"/>
    </row>
    <row r="341" spans="1:41" ht="15.75" customHeight="1" x14ac:dyDescent="0.3">
      <c r="A341" s="2"/>
      <c r="B341" s="3"/>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2"/>
      <c r="AN341" s="2"/>
      <c r="AO341" s="2"/>
    </row>
    <row r="342" spans="1:41" ht="15.75" customHeight="1" x14ac:dyDescent="0.3">
      <c r="A342" s="2"/>
      <c r="B342" s="3"/>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2"/>
      <c r="AN342" s="2"/>
      <c r="AO342" s="2"/>
    </row>
    <row r="343" spans="1:41" ht="15.75" customHeight="1" x14ac:dyDescent="0.3">
      <c r="A343" s="2"/>
      <c r="B343" s="3"/>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2"/>
      <c r="AN343" s="2"/>
      <c r="AO343" s="2"/>
    </row>
    <row r="344" spans="1:41" ht="15.75" customHeight="1" x14ac:dyDescent="0.3">
      <c r="A344" s="2"/>
      <c r="B344" s="3"/>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2"/>
      <c r="AN344" s="2"/>
      <c r="AO344" s="2"/>
    </row>
    <row r="345" spans="1:41" ht="15.75" customHeight="1" x14ac:dyDescent="0.3">
      <c r="A345" s="2"/>
      <c r="B345" s="3"/>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2"/>
      <c r="AN345" s="2"/>
      <c r="AO345" s="2"/>
    </row>
    <row r="346" spans="1:41" ht="15.75" customHeight="1" x14ac:dyDescent="0.3">
      <c r="A346" s="2"/>
      <c r="B346" s="3"/>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2"/>
      <c r="AN346" s="2"/>
      <c r="AO346" s="2"/>
    </row>
    <row r="347" spans="1:41" ht="15.75" customHeight="1" x14ac:dyDescent="0.3">
      <c r="A347" s="2"/>
      <c r="B347" s="3"/>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2"/>
      <c r="AN347" s="2"/>
      <c r="AO347" s="2"/>
    </row>
    <row r="348" spans="1:41" ht="15.75" customHeight="1" x14ac:dyDescent="0.3">
      <c r="A348" s="2"/>
      <c r="B348" s="3"/>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2"/>
      <c r="AN348" s="2"/>
      <c r="AO348" s="2"/>
    </row>
    <row r="349" spans="1:41" ht="15.75" customHeight="1" x14ac:dyDescent="0.3">
      <c r="A349" s="2"/>
      <c r="B349" s="3"/>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2"/>
      <c r="AN349" s="2"/>
      <c r="AO349" s="2"/>
    </row>
    <row r="350" spans="1:41" ht="15.75" customHeight="1" x14ac:dyDescent="0.3">
      <c r="A350" s="2"/>
      <c r="B350" s="3"/>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2"/>
      <c r="AN350" s="2"/>
      <c r="AO350" s="2"/>
    </row>
    <row r="351" spans="1:41" ht="15.75" customHeight="1" x14ac:dyDescent="0.3">
      <c r="A351" s="2"/>
      <c r="B351" s="3"/>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2"/>
      <c r="AN351" s="2"/>
      <c r="AO351" s="2"/>
    </row>
    <row r="352" spans="1:41" ht="15.75" customHeight="1" x14ac:dyDescent="0.3">
      <c r="A352" s="2"/>
      <c r="B352" s="3"/>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2"/>
      <c r="AN352" s="2"/>
      <c r="AO352" s="2"/>
    </row>
    <row r="353" spans="1:41" ht="15.75" customHeight="1" x14ac:dyDescent="0.3">
      <c r="A353" s="2"/>
      <c r="B353" s="3"/>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2"/>
      <c r="AN353" s="2"/>
      <c r="AO353" s="2"/>
    </row>
    <row r="354" spans="1:41" ht="15.75" customHeight="1" x14ac:dyDescent="0.3">
      <c r="A354" s="2"/>
      <c r="B354" s="3"/>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2"/>
      <c r="AN354" s="2"/>
      <c r="AO354" s="2"/>
    </row>
    <row r="355" spans="1:41" ht="15.75" customHeight="1" x14ac:dyDescent="0.3">
      <c r="A355" s="2"/>
      <c r="B355" s="3"/>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2"/>
      <c r="AN355" s="2"/>
      <c r="AO355" s="2"/>
    </row>
    <row r="356" spans="1:41" ht="15.75" customHeight="1" x14ac:dyDescent="0.3">
      <c r="A356" s="2"/>
      <c r="B356" s="3"/>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2"/>
      <c r="AN356" s="2"/>
      <c r="AO356" s="2"/>
    </row>
    <row r="357" spans="1:41" ht="15.75" customHeight="1" x14ac:dyDescent="0.3">
      <c r="A357" s="2"/>
      <c r="B357" s="3"/>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2"/>
      <c r="AN357" s="2"/>
      <c r="AO357" s="2"/>
    </row>
    <row r="358" spans="1:41" ht="15.75" customHeight="1" x14ac:dyDescent="0.3">
      <c r="A358" s="2"/>
      <c r="B358" s="3"/>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2"/>
      <c r="AN358" s="2"/>
      <c r="AO358" s="2"/>
    </row>
    <row r="359" spans="1:41" ht="15.75" customHeight="1" x14ac:dyDescent="0.3">
      <c r="A359" s="2"/>
      <c r="B359" s="3"/>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2"/>
      <c r="AN359" s="2"/>
      <c r="AO359" s="2"/>
    </row>
    <row r="360" spans="1:41" ht="15.75" customHeight="1" x14ac:dyDescent="0.3">
      <c r="A360" s="2"/>
      <c r="B360" s="3"/>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2"/>
      <c r="AN360" s="2"/>
      <c r="AO360" s="2"/>
    </row>
    <row r="361" spans="1:41" ht="15.75" customHeight="1" x14ac:dyDescent="0.3">
      <c r="A361" s="2"/>
      <c r="B361" s="3"/>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2"/>
      <c r="AN361" s="2"/>
      <c r="AO361" s="2"/>
    </row>
    <row r="362" spans="1:41" ht="15.75" customHeight="1" x14ac:dyDescent="0.3">
      <c r="A362" s="2"/>
      <c r="B362" s="3"/>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2"/>
      <c r="AN362" s="2"/>
      <c r="AO362" s="2"/>
    </row>
    <row r="363" spans="1:41" ht="15.75" customHeight="1" x14ac:dyDescent="0.3">
      <c r="A363" s="2"/>
      <c r="B363" s="3"/>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2"/>
      <c r="AN363" s="2"/>
      <c r="AO363" s="2"/>
    </row>
    <row r="364" spans="1:41" ht="15.75" customHeight="1" x14ac:dyDescent="0.3">
      <c r="A364" s="2"/>
      <c r="B364" s="3"/>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2"/>
      <c r="AN364" s="2"/>
      <c r="AO364" s="2"/>
    </row>
    <row r="365" spans="1:41" ht="15.75" customHeight="1" x14ac:dyDescent="0.3">
      <c r="A365" s="2"/>
      <c r="B365" s="3"/>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2"/>
      <c r="AN365" s="2"/>
      <c r="AO365" s="2"/>
    </row>
    <row r="366" spans="1:41" ht="15.75" customHeight="1" x14ac:dyDescent="0.3">
      <c r="A366" s="2"/>
      <c r="B366" s="3"/>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2"/>
      <c r="AN366" s="2"/>
      <c r="AO366" s="2"/>
    </row>
    <row r="367" spans="1:41" ht="15.75" customHeight="1" x14ac:dyDescent="0.3">
      <c r="A367" s="2"/>
      <c r="B367" s="3"/>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2"/>
      <c r="AN367" s="2"/>
      <c r="AO367" s="2"/>
    </row>
    <row r="368" spans="1:41" ht="15.75" customHeight="1" x14ac:dyDescent="0.3">
      <c r="A368" s="2"/>
      <c r="B368" s="3"/>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2"/>
      <c r="AN368" s="2"/>
      <c r="AO368" s="2"/>
    </row>
    <row r="369" spans="1:41" ht="15.75" customHeight="1" x14ac:dyDescent="0.3">
      <c r="A369" s="2"/>
      <c r="B369" s="3"/>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2"/>
      <c r="AN369" s="2"/>
      <c r="AO369" s="2"/>
    </row>
    <row r="370" spans="1:41" ht="15.75" customHeight="1" x14ac:dyDescent="0.3">
      <c r="A370" s="2"/>
      <c r="B370" s="3"/>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2"/>
      <c r="AN370" s="2"/>
      <c r="AO370" s="2"/>
    </row>
    <row r="371" spans="1:41" ht="15.75" customHeight="1" x14ac:dyDescent="0.3">
      <c r="A371" s="2"/>
      <c r="B371" s="3"/>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2"/>
      <c r="AN371" s="2"/>
      <c r="AO371" s="2"/>
    </row>
    <row r="372" spans="1:41" ht="15.75" customHeight="1" x14ac:dyDescent="0.3">
      <c r="A372" s="2"/>
      <c r="B372" s="3"/>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2"/>
      <c r="AN372" s="2"/>
      <c r="AO372" s="2"/>
    </row>
    <row r="373" spans="1:41" ht="15.75" customHeight="1" x14ac:dyDescent="0.3">
      <c r="A373" s="2"/>
      <c r="B373" s="3"/>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2"/>
      <c r="AN373" s="2"/>
      <c r="AO373" s="2"/>
    </row>
    <row r="374" spans="1:41" ht="15.75" customHeight="1" x14ac:dyDescent="0.3">
      <c r="A374" s="2"/>
      <c r="B374" s="3"/>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2"/>
      <c r="AN374" s="2"/>
      <c r="AO374" s="2"/>
    </row>
    <row r="375" spans="1:41" ht="15.75" customHeight="1" x14ac:dyDescent="0.3">
      <c r="A375" s="2"/>
      <c r="B375" s="3"/>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2"/>
      <c r="AN375" s="2"/>
      <c r="AO375" s="2"/>
    </row>
    <row r="376" spans="1:41" ht="15.75" customHeight="1" x14ac:dyDescent="0.3">
      <c r="A376" s="2"/>
      <c r="B376" s="3"/>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2"/>
      <c r="AN376" s="2"/>
      <c r="AO376" s="2"/>
    </row>
    <row r="377" spans="1:41" ht="15.75" customHeight="1" x14ac:dyDescent="0.3">
      <c r="A377" s="2"/>
      <c r="B377" s="3"/>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2"/>
      <c r="AN377" s="2"/>
      <c r="AO377" s="2"/>
    </row>
    <row r="378" spans="1:41" ht="15.75" customHeight="1" x14ac:dyDescent="0.3">
      <c r="A378" s="2"/>
      <c r="B378" s="3"/>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2"/>
      <c r="AN378" s="2"/>
      <c r="AO378" s="2"/>
    </row>
    <row r="379" spans="1:41" ht="15.75" customHeight="1" x14ac:dyDescent="0.3">
      <c r="A379" s="2"/>
      <c r="B379" s="3"/>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2"/>
      <c r="AN379" s="2"/>
      <c r="AO379" s="2"/>
    </row>
    <row r="380" spans="1:41" ht="15.75" customHeight="1" x14ac:dyDescent="0.3">
      <c r="A380" s="2"/>
      <c r="B380" s="3"/>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2"/>
      <c r="AN380" s="2"/>
      <c r="AO380" s="2"/>
    </row>
    <row r="381" spans="1:41" ht="15.75" customHeight="1" x14ac:dyDescent="0.3">
      <c r="A381" s="2"/>
      <c r="B381" s="3"/>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2"/>
      <c r="AN381" s="2"/>
      <c r="AO381" s="2"/>
    </row>
    <row r="382" spans="1:41" ht="15.75" customHeight="1" x14ac:dyDescent="0.3">
      <c r="A382" s="2"/>
      <c r="B382" s="3"/>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2"/>
      <c r="AN382" s="2"/>
      <c r="AO382" s="2"/>
    </row>
    <row r="383" spans="1:41" ht="15.75" customHeight="1" x14ac:dyDescent="0.3">
      <c r="A383" s="2"/>
      <c r="B383" s="3"/>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2"/>
      <c r="AN383" s="2"/>
      <c r="AO383" s="2"/>
    </row>
    <row r="384" spans="1:41" ht="15.75" customHeight="1" x14ac:dyDescent="0.3">
      <c r="A384" s="2"/>
      <c r="B384" s="3"/>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2"/>
      <c r="AN384" s="2"/>
      <c r="AO384" s="2"/>
    </row>
    <row r="385" spans="1:41" ht="15.75" customHeight="1" x14ac:dyDescent="0.3">
      <c r="A385" s="2"/>
      <c r="B385" s="3"/>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2"/>
      <c r="AN385" s="2"/>
      <c r="AO385" s="2"/>
    </row>
    <row r="386" spans="1:41" ht="15.75" customHeight="1" x14ac:dyDescent="0.3">
      <c r="A386" s="2"/>
      <c r="B386" s="3"/>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2"/>
      <c r="AN386" s="2"/>
      <c r="AO386" s="2"/>
    </row>
    <row r="387" spans="1:41" ht="15.75" customHeight="1" x14ac:dyDescent="0.3">
      <c r="A387" s="2"/>
      <c r="B387" s="3"/>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2"/>
      <c r="AN387" s="2"/>
      <c r="AO387" s="2"/>
    </row>
    <row r="388" spans="1:41" ht="15.75" customHeight="1" x14ac:dyDescent="0.3">
      <c r="A388" s="2"/>
      <c r="B388" s="3"/>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2"/>
      <c r="AN388" s="2"/>
      <c r="AO388" s="2"/>
    </row>
    <row r="389" spans="1:41" ht="15.75" customHeight="1" x14ac:dyDescent="0.3">
      <c r="A389" s="2"/>
      <c r="B389" s="3"/>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2"/>
      <c r="AN389" s="2"/>
      <c r="AO389" s="2"/>
    </row>
    <row r="390" spans="1:41" ht="15.75" customHeight="1" x14ac:dyDescent="0.3">
      <c r="A390" s="2"/>
      <c r="B390" s="3"/>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2"/>
      <c r="AN390" s="2"/>
      <c r="AO390" s="2"/>
    </row>
    <row r="391" spans="1:41" ht="15.75" customHeight="1" x14ac:dyDescent="0.3">
      <c r="A391" s="2"/>
      <c r="B391" s="3"/>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2"/>
      <c r="AN391" s="2"/>
      <c r="AO391" s="2"/>
    </row>
    <row r="392" spans="1:41" ht="15.75" customHeight="1" x14ac:dyDescent="0.3">
      <c r="A392" s="2"/>
      <c r="B392" s="3"/>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2"/>
      <c r="AN392" s="2"/>
      <c r="AO392" s="2"/>
    </row>
    <row r="393" spans="1:41" ht="15.75" customHeight="1" x14ac:dyDescent="0.3">
      <c r="A393" s="2"/>
      <c r="B393" s="3"/>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2"/>
      <c r="AN393" s="2"/>
      <c r="AO393" s="2"/>
    </row>
    <row r="394" spans="1:41" ht="15.75" customHeight="1" x14ac:dyDescent="0.3">
      <c r="A394" s="2"/>
      <c r="B394" s="3"/>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2"/>
      <c r="AN394" s="2"/>
      <c r="AO394" s="2"/>
    </row>
    <row r="395" spans="1:41" ht="15.75" customHeight="1" x14ac:dyDescent="0.3">
      <c r="A395" s="2"/>
      <c r="B395" s="3"/>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2"/>
      <c r="AN395" s="2"/>
      <c r="AO395" s="2"/>
    </row>
    <row r="396" spans="1:41" ht="15.75" customHeight="1" x14ac:dyDescent="0.3">
      <c r="A396" s="2"/>
      <c r="B396" s="3"/>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2"/>
      <c r="AN396" s="2"/>
      <c r="AO396" s="2"/>
    </row>
    <row r="397" spans="1:41" ht="15.75" customHeight="1" x14ac:dyDescent="0.3">
      <c r="A397" s="2"/>
      <c r="B397" s="3"/>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2"/>
      <c r="AN397" s="2"/>
      <c r="AO397" s="2"/>
    </row>
    <row r="398" spans="1:41" ht="15.75" customHeight="1" x14ac:dyDescent="0.3">
      <c r="A398" s="2"/>
      <c r="B398" s="3"/>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2"/>
      <c r="AN398" s="2"/>
      <c r="AO398" s="2"/>
    </row>
    <row r="399" spans="1:41" ht="15.75" customHeight="1" x14ac:dyDescent="0.3">
      <c r="A399" s="2"/>
      <c r="B399" s="3"/>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2"/>
      <c r="AN399" s="2"/>
      <c r="AO399" s="2"/>
    </row>
    <row r="400" spans="1:41" ht="15.75" customHeight="1" x14ac:dyDescent="0.3">
      <c r="A400" s="2"/>
      <c r="B400" s="3"/>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2"/>
      <c r="AN400" s="2"/>
      <c r="AO400" s="2"/>
    </row>
    <row r="401" spans="1:41" ht="15.75" customHeight="1" x14ac:dyDescent="0.3">
      <c r="A401" s="2"/>
      <c r="B401" s="3"/>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2"/>
      <c r="AN401" s="2"/>
      <c r="AO401" s="2"/>
    </row>
    <row r="402" spans="1:41" ht="15.75" customHeight="1" x14ac:dyDescent="0.3">
      <c r="A402" s="2"/>
      <c r="B402" s="3"/>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2"/>
      <c r="AN402" s="2"/>
      <c r="AO402" s="2"/>
    </row>
    <row r="403" spans="1:41" ht="15.75" customHeight="1" x14ac:dyDescent="0.3">
      <c r="A403" s="2"/>
      <c r="B403" s="3"/>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2"/>
      <c r="AN403" s="2"/>
      <c r="AO403" s="2"/>
    </row>
    <row r="404" spans="1:41" ht="15.75" customHeight="1" x14ac:dyDescent="0.3">
      <c r="A404" s="2"/>
      <c r="B404" s="3"/>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2"/>
      <c r="AN404" s="2"/>
      <c r="AO404" s="2"/>
    </row>
    <row r="405" spans="1:41" ht="15.75" customHeight="1" x14ac:dyDescent="0.3">
      <c r="A405" s="2"/>
      <c r="B405" s="3"/>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2"/>
      <c r="AN405" s="2"/>
      <c r="AO405" s="2"/>
    </row>
    <row r="406" spans="1:41" ht="15.75" customHeight="1" x14ac:dyDescent="0.3">
      <c r="A406" s="2"/>
      <c r="B406" s="3"/>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2"/>
      <c r="AN406" s="2"/>
      <c r="AO406" s="2"/>
    </row>
    <row r="407" spans="1:41" ht="15.75" customHeight="1" x14ac:dyDescent="0.3">
      <c r="A407" s="2"/>
      <c r="B407" s="3"/>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2"/>
      <c r="AN407" s="2"/>
      <c r="AO407" s="2"/>
    </row>
    <row r="408" spans="1:41" ht="15.75" customHeight="1" x14ac:dyDescent="0.3">
      <c r="A408" s="2"/>
      <c r="B408" s="3"/>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2"/>
      <c r="AN408" s="2"/>
      <c r="AO408" s="2"/>
    </row>
    <row r="409" spans="1:41" ht="15.75" customHeight="1" x14ac:dyDescent="0.3">
      <c r="A409" s="2"/>
      <c r="B409" s="3"/>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2"/>
      <c r="AN409" s="2"/>
      <c r="AO409" s="2"/>
    </row>
    <row r="410" spans="1:41" ht="15.75" customHeight="1" x14ac:dyDescent="0.3">
      <c r="A410" s="2"/>
      <c r="B410" s="3"/>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2"/>
      <c r="AN410" s="2"/>
      <c r="AO410" s="2"/>
    </row>
    <row r="411" spans="1:41" ht="15.75" customHeight="1" x14ac:dyDescent="0.3">
      <c r="A411" s="2"/>
      <c r="B411" s="3"/>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2"/>
      <c r="AN411" s="2"/>
      <c r="AO411" s="2"/>
    </row>
    <row r="412" spans="1:41" ht="15.75" customHeight="1" x14ac:dyDescent="0.3">
      <c r="A412" s="2"/>
      <c r="B412" s="3"/>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2"/>
      <c r="AN412" s="2"/>
      <c r="AO412" s="2"/>
    </row>
    <row r="413" spans="1:41" ht="15.75" customHeight="1" x14ac:dyDescent="0.3">
      <c r="A413" s="2"/>
      <c r="B413" s="3"/>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2"/>
      <c r="AN413" s="2"/>
      <c r="AO413" s="2"/>
    </row>
    <row r="414" spans="1:41" ht="15.75" customHeight="1" x14ac:dyDescent="0.3">
      <c r="A414" s="2"/>
      <c r="B414" s="3"/>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2"/>
      <c r="AN414" s="2"/>
      <c r="AO414" s="2"/>
    </row>
    <row r="415" spans="1:41" ht="15.75" customHeight="1" x14ac:dyDescent="0.3">
      <c r="A415" s="2"/>
      <c r="B415" s="3"/>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2"/>
      <c r="AN415" s="2"/>
      <c r="AO415" s="2"/>
    </row>
    <row r="416" spans="1:41" ht="15.75" customHeight="1" x14ac:dyDescent="0.3">
      <c r="A416" s="2"/>
      <c r="B416" s="3"/>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2"/>
      <c r="AN416" s="2"/>
      <c r="AO416" s="2"/>
    </row>
    <row r="417" spans="1:41" ht="15.75" customHeight="1" x14ac:dyDescent="0.3">
      <c r="A417" s="2"/>
      <c r="B417" s="3"/>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2"/>
      <c r="AN417" s="2"/>
      <c r="AO417" s="2"/>
    </row>
    <row r="418" spans="1:41" ht="15.75" customHeight="1" x14ac:dyDescent="0.3">
      <c r="A418" s="2"/>
      <c r="B418" s="3"/>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2"/>
      <c r="AN418" s="2"/>
      <c r="AO418" s="2"/>
    </row>
    <row r="419" spans="1:41" ht="15.75" customHeight="1" x14ac:dyDescent="0.3">
      <c r="A419" s="2"/>
      <c r="B419" s="3"/>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2"/>
      <c r="AN419" s="2"/>
      <c r="AO419" s="2"/>
    </row>
    <row r="420" spans="1:41" ht="15.75" customHeight="1" x14ac:dyDescent="0.3">
      <c r="A420" s="2"/>
      <c r="B420" s="3"/>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2"/>
      <c r="AN420" s="2"/>
      <c r="AO420" s="2"/>
    </row>
    <row r="421" spans="1:41" ht="15.75" customHeight="1" x14ac:dyDescent="0.3">
      <c r="A421" s="2"/>
      <c r="B421" s="3"/>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2"/>
      <c r="AN421" s="2"/>
      <c r="AO421" s="2"/>
    </row>
    <row r="422" spans="1:41" ht="15.75" customHeight="1" x14ac:dyDescent="0.3">
      <c r="A422" s="2"/>
      <c r="B422" s="3"/>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2"/>
      <c r="AN422" s="2"/>
      <c r="AO422" s="2"/>
    </row>
    <row r="423" spans="1:41" ht="15.75" customHeight="1" x14ac:dyDescent="0.3">
      <c r="A423" s="2"/>
      <c r="B423" s="3"/>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2"/>
      <c r="AN423" s="2"/>
      <c r="AO423" s="2"/>
    </row>
    <row r="424" spans="1:41" ht="15.75" customHeight="1" x14ac:dyDescent="0.3">
      <c r="A424" s="2"/>
      <c r="B424" s="3"/>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2"/>
      <c r="AN424" s="2"/>
      <c r="AO424" s="2"/>
    </row>
    <row r="425" spans="1:41" ht="15.75" customHeight="1" x14ac:dyDescent="0.3">
      <c r="A425" s="2"/>
      <c r="B425" s="3"/>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2"/>
      <c r="AN425" s="2"/>
      <c r="AO425" s="2"/>
    </row>
    <row r="426" spans="1:41" ht="15.75" customHeight="1" x14ac:dyDescent="0.3">
      <c r="A426" s="2"/>
      <c r="B426" s="3"/>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2"/>
      <c r="AN426" s="2"/>
      <c r="AO426" s="2"/>
    </row>
    <row r="427" spans="1:41" ht="15.75" customHeight="1" x14ac:dyDescent="0.3">
      <c r="A427" s="2"/>
      <c r="B427" s="3"/>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2"/>
      <c r="AN427" s="2"/>
      <c r="AO427" s="2"/>
    </row>
    <row r="428" spans="1:41" ht="15.75" customHeight="1" x14ac:dyDescent="0.3">
      <c r="A428" s="2"/>
      <c r="B428" s="3"/>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2"/>
      <c r="AN428" s="2"/>
      <c r="AO428" s="2"/>
    </row>
    <row r="429" spans="1:41" ht="15.75" customHeight="1" x14ac:dyDescent="0.3">
      <c r="A429" s="2"/>
      <c r="B429" s="3"/>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2"/>
      <c r="AN429" s="2"/>
      <c r="AO429" s="2"/>
    </row>
    <row r="430" spans="1:41" ht="15.75" customHeight="1" x14ac:dyDescent="0.3">
      <c r="A430" s="2"/>
      <c r="B430" s="3"/>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2"/>
      <c r="AN430" s="2"/>
      <c r="AO430" s="2"/>
    </row>
    <row r="431" spans="1:41" ht="15.75" customHeight="1" x14ac:dyDescent="0.3">
      <c r="A431" s="2"/>
      <c r="B431" s="3"/>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2"/>
      <c r="AN431" s="2"/>
      <c r="AO431" s="2"/>
    </row>
    <row r="432" spans="1:41" ht="15.75" customHeight="1" x14ac:dyDescent="0.3">
      <c r="A432" s="2"/>
      <c r="B432" s="3"/>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2"/>
      <c r="AN432" s="2"/>
      <c r="AO432" s="2"/>
    </row>
    <row r="433" spans="1:41" ht="15.75" customHeight="1" x14ac:dyDescent="0.3">
      <c r="A433" s="2"/>
      <c r="B433" s="3"/>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2"/>
      <c r="AN433" s="2"/>
      <c r="AO433" s="2"/>
    </row>
    <row r="434" spans="1:41" ht="15.75" customHeight="1" x14ac:dyDescent="0.3">
      <c r="A434" s="2"/>
      <c r="B434" s="3"/>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2"/>
      <c r="AN434" s="2"/>
      <c r="AO434" s="2"/>
    </row>
    <row r="435" spans="1:41" ht="15.75" customHeight="1" x14ac:dyDescent="0.3">
      <c r="A435" s="2"/>
      <c r="B435" s="3"/>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2"/>
      <c r="AN435" s="2"/>
      <c r="AO435" s="2"/>
    </row>
    <row r="436" spans="1:41" ht="15.75" customHeight="1" x14ac:dyDescent="0.3">
      <c r="A436" s="2"/>
      <c r="B436" s="3"/>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2"/>
      <c r="AN436" s="2"/>
      <c r="AO436" s="2"/>
    </row>
    <row r="437" spans="1:41" ht="15.75" customHeight="1" x14ac:dyDescent="0.3">
      <c r="A437" s="2"/>
      <c r="B437" s="3"/>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2"/>
      <c r="AN437" s="2"/>
      <c r="AO437" s="2"/>
    </row>
    <row r="438" spans="1:41" ht="15.75" customHeight="1" x14ac:dyDescent="0.3">
      <c r="A438" s="2"/>
      <c r="B438" s="3"/>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2"/>
      <c r="AN438" s="2"/>
      <c r="AO438" s="2"/>
    </row>
    <row r="439" spans="1:41" ht="15.75" customHeight="1" x14ac:dyDescent="0.3">
      <c r="A439" s="2"/>
      <c r="B439" s="3"/>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2"/>
      <c r="AN439" s="2"/>
      <c r="AO439" s="2"/>
    </row>
    <row r="440" spans="1:41" ht="15.75" customHeight="1" x14ac:dyDescent="0.3">
      <c r="A440" s="2"/>
      <c r="B440" s="3"/>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2"/>
      <c r="AN440" s="2"/>
      <c r="AO440" s="2"/>
    </row>
    <row r="441" spans="1:41" ht="15.75" customHeight="1" x14ac:dyDescent="0.3">
      <c r="A441" s="2"/>
      <c r="B441" s="3"/>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2"/>
      <c r="AN441" s="2"/>
      <c r="AO441" s="2"/>
    </row>
    <row r="442" spans="1:41" ht="15.75" customHeight="1" x14ac:dyDescent="0.3">
      <c r="A442" s="2"/>
      <c r="B442" s="3"/>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2"/>
      <c r="AN442" s="2"/>
      <c r="AO442" s="2"/>
    </row>
    <row r="443" spans="1:41" ht="15.75" customHeight="1" x14ac:dyDescent="0.3">
      <c r="A443" s="2"/>
      <c r="B443" s="3"/>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2"/>
      <c r="AN443" s="2"/>
      <c r="AO443" s="2"/>
    </row>
    <row r="444" spans="1:41" ht="15.75" customHeight="1" x14ac:dyDescent="0.3">
      <c r="A444" s="2"/>
      <c r="B444" s="3"/>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2"/>
      <c r="AN444" s="2"/>
      <c r="AO444" s="2"/>
    </row>
    <row r="445" spans="1:41" ht="15.75" customHeight="1" x14ac:dyDescent="0.3">
      <c r="A445" s="2"/>
      <c r="B445" s="3"/>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2"/>
      <c r="AN445" s="2"/>
      <c r="AO445" s="2"/>
    </row>
    <row r="446" spans="1:41" ht="15.75" customHeight="1" x14ac:dyDescent="0.3">
      <c r="A446" s="2"/>
      <c r="B446" s="3"/>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2"/>
      <c r="AN446" s="2"/>
      <c r="AO446" s="2"/>
    </row>
    <row r="447" spans="1:41" ht="15.75" customHeight="1" x14ac:dyDescent="0.3">
      <c r="A447" s="2"/>
      <c r="B447" s="3"/>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2"/>
      <c r="AN447" s="2"/>
      <c r="AO447" s="2"/>
    </row>
    <row r="448" spans="1:41" ht="15.75" customHeight="1" x14ac:dyDescent="0.3">
      <c r="A448" s="2"/>
      <c r="B448" s="3"/>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2"/>
      <c r="AN448" s="2"/>
      <c r="AO448" s="2"/>
    </row>
    <row r="449" spans="1:41" ht="15.75" customHeight="1" x14ac:dyDescent="0.3">
      <c r="A449" s="2"/>
      <c r="B449" s="3"/>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2"/>
      <c r="AN449" s="2"/>
      <c r="AO449" s="2"/>
    </row>
    <row r="450" spans="1:41" ht="15.75" customHeight="1" x14ac:dyDescent="0.3">
      <c r="A450" s="2"/>
      <c r="B450" s="3"/>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2"/>
      <c r="AN450" s="2"/>
      <c r="AO450" s="2"/>
    </row>
    <row r="451" spans="1:41" ht="15.75" customHeight="1" x14ac:dyDescent="0.3">
      <c r="A451" s="2"/>
      <c r="B451" s="3"/>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2"/>
      <c r="AN451" s="2"/>
      <c r="AO451" s="2"/>
    </row>
    <row r="452" spans="1:41" ht="15.75" customHeight="1" x14ac:dyDescent="0.3">
      <c r="A452" s="2"/>
      <c r="B452" s="3"/>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2"/>
      <c r="AN452" s="2"/>
      <c r="AO452" s="2"/>
    </row>
    <row r="453" spans="1:41" ht="15.75" customHeight="1" x14ac:dyDescent="0.3">
      <c r="A453" s="2"/>
      <c r="B453" s="3"/>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2"/>
      <c r="AN453" s="2"/>
      <c r="AO453" s="2"/>
    </row>
    <row r="454" spans="1:41" ht="15.75" customHeight="1" x14ac:dyDescent="0.3">
      <c r="A454" s="2"/>
      <c r="B454" s="3"/>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2"/>
      <c r="AN454" s="2"/>
      <c r="AO454" s="2"/>
    </row>
    <row r="455" spans="1:41" ht="15.75" customHeight="1" x14ac:dyDescent="0.3">
      <c r="A455" s="2"/>
      <c r="B455" s="3"/>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2"/>
      <c r="AN455" s="2"/>
      <c r="AO455" s="2"/>
    </row>
    <row r="456" spans="1:41" ht="15.75" customHeight="1" x14ac:dyDescent="0.3">
      <c r="A456" s="2"/>
      <c r="B456" s="3"/>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2"/>
      <c r="AN456" s="2"/>
      <c r="AO456" s="2"/>
    </row>
    <row r="457" spans="1:41" ht="15.75" customHeight="1" x14ac:dyDescent="0.3">
      <c r="A457" s="2"/>
      <c r="B457" s="3"/>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2"/>
      <c r="AN457" s="2"/>
      <c r="AO457" s="2"/>
    </row>
    <row r="458" spans="1:41" ht="15.75" customHeight="1" x14ac:dyDescent="0.3">
      <c r="A458" s="2"/>
      <c r="B458" s="3"/>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2"/>
      <c r="AN458" s="2"/>
      <c r="AO458" s="2"/>
    </row>
    <row r="459" spans="1:41" ht="15.75" customHeight="1" x14ac:dyDescent="0.3">
      <c r="A459" s="2"/>
      <c r="B459" s="3"/>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2"/>
      <c r="AN459" s="2"/>
      <c r="AO459" s="2"/>
    </row>
    <row r="460" spans="1:41" ht="15.75" customHeight="1" x14ac:dyDescent="0.3">
      <c r="A460" s="2"/>
      <c r="B460" s="3"/>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2"/>
      <c r="AN460" s="2"/>
      <c r="AO460" s="2"/>
    </row>
    <row r="461" spans="1:41" ht="15.75" customHeight="1" x14ac:dyDescent="0.3">
      <c r="A461" s="2"/>
      <c r="B461" s="3"/>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2"/>
      <c r="AN461" s="2"/>
      <c r="AO461" s="2"/>
    </row>
    <row r="462" spans="1:41" ht="15.75" customHeight="1" x14ac:dyDescent="0.3">
      <c r="A462" s="2"/>
      <c r="B462" s="3"/>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2"/>
      <c r="AN462" s="2"/>
      <c r="AO462" s="2"/>
    </row>
    <row r="463" spans="1:41" ht="15.75" customHeight="1" x14ac:dyDescent="0.3">
      <c r="A463" s="2"/>
      <c r="B463" s="3"/>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2"/>
      <c r="AN463" s="2"/>
      <c r="AO463" s="2"/>
    </row>
    <row r="464" spans="1:41" ht="15.75" customHeight="1" x14ac:dyDescent="0.3">
      <c r="A464" s="2"/>
      <c r="B464" s="3"/>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2"/>
      <c r="AN464" s="2"/>
      <c r="AO464" s="2"/>
    </row>
    <row r="465" spans="1:41" ht="15.75" customHeight="1" x14ac:dyDescent="0.3">
      <c r="A465" s="2"/>
      <c r="B465" s="3"/>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2"/>
      <c r="AN465" s="2"/>
      <c r="AO465" s="2"/>
    </row>
    <row r="466" spans="1:41" ht="15.75" customHeight="1" x14ac:dyDescent="0.3">
      <c r="A466" s="2"/>
      <c r="B466" s="3"/>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2"/>
      <c r="AN466" s="2"/>
      <c r="AO466" s="2"/>
    </row>
    <row r="467" spans="1:41" ht="15.75" customHeight="1" x14ac:dyDescent="0.3">
      <c r="A467" s="2"/>
      <c r="B467" s="3"/>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2"/>
      <c r="AN467" s="2"/>
      <c r="AO467" s="2"/>
    </row>
    <row r="468" spans="1:41" ht="15.75" customHeight="1" x14ac:dyDescent="0.3">
      <c r="A468" s="2"/>
      <c r="B468" s="3"/>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2"/>
      <c r="AN468" s="2"/>
      <c r="AO468" s="2"/>
    </row>
    <row r="469" spans="1:41" ht="15.75" customHeight="1" x14ac:dyDescent="0.3">
      <c r="A469" s="2"/>
      <c r="B469" s="3"/>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2"/>
      <c r="AN469" s="2"/>
      <c r="AO469" s="2"/>
    </row>
    <row r="470" spans="1:41" ht="15.75" customHeight="1" x14ac:dyDescent="0.3">
      <c r="A470" s="2"/>
      <c r="B470" s="3"/>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2"/>
      <c r="AN470" s="2"/>
      <c r="AO470" s="2"/>
    </row>
    <row r="471" spans="1:41" ht="15.75" customHeight="1" x14ac:dyDescent="0.3">
      <c r="A471" s="2"/>
      <c r="B471" s="3"/>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2"/>
      <c r="AN471" s="2"/>
      <c r="AO471" s="2"/>
    </row>
    <row r="472" spans="1:41" ht="15.75" customHeight="1" x14ac:dyDescent="0.3">
      <c r="A472" s="2"/>
      <c r="B472" s="3"/>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2"/>
      <c r="AN472" s="2"/>
      <c r="AO472" s="2"/>
    </row>
    <row r="473" spans="1:41" ht="15.75" customHeight="1" x14ac:dyDescent="0.3">
      <c r="A473" s="2"/>
      <c r="B473" s="3"/>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2"/>
      <c r="AN473" s="2"/>
      <c r="AO473" s="2"/>
    </row>
    <row r="474" spans="1:41" ht="15.75" customHeight="1" x14ac:dyDescent="0.3">
      <c r="A474" s="2"/>
      <c r="B474" s="3"/>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2"/>
      <c r="AN474" s="2"/>
      <c r="AO474" s="2"/>
    </row>
    <row r="475" spans="1:41" ht="15.75" customHeight="1" x14ac:dyDescent="0.3">
      <c r="A475" s="2"/>
      <c r="B475" s="3"/>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2"/>
      <c r="AN475" s="2"/>
      <c r="AO475" s="2"/>
    </row>
    <row r="476" spans="1:41" ht="15.75" customHeight="1" x14ac:dyDescent="0.3">
      <c r="A476" s="2"/>
      <c r="B476" s="3"/>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2"/>
      <c r="AN476" s="2"/>
      <c r="AO476" s="2"/>
    </row>
    <row r="477" spans="1:41" ht="15.75" customHeight="1" x14ac:dyDescent="0.3">
      <c r="A477" s="2"/>
      <c r="B477" s="3"/>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2"/>
      <c r="AN477" s="2"/>
      <c r="AO477" s="2"/>
    </row>
    <row r="478" spans="1:41" ht="15.75" customHeight="1" x14ac:dyDescent="0.3">
      <c r="A478" s="2"/>
      <c r="B478" s="3"/>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2"/>
      <c r="AN478" s="2"/>
      <c r="AO478" s="2"/>
    </row>
    <row r="479" spans="1:41" ht="15.75" customHeight="1" x14ac:dyDescent="0.3">
      <c r="A479" s="2"/>
      <c r="B479" s="3"/>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2"/>
      <c r="AN479" s="2"/>
      <c r="AO479" s="2"/>
    </row>
    <row r="480" spans="1:41" ht="15.75" customHeight="1" x14ac:dyDescent="0.3">
      <c r="A480" s="2"/>
      <c r="B480" s="3"/>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2"/>
      <c r="AN480" s="2"/>
      <c r="AO480" s="2"/>
    </row>
    <row r="481" spans="1:41" ht="15.75" customHeight="1" x14ac:dyDescent="0.3">
      <c r="A481" s="2"/>
      <c r="B481" s="3"/>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2"/>
      <c r="AN481" s="2"/>
      <c r="AO481" s="2"/>
    </row>
    <row r="482" spans="1:41" ht="15.75" customHeight="1" x14ac:dyDescent="0.3">
      <c r="A482" s="2"/>
      <c r="B482" s="3"/>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2"/>
      <c r="AN482" s="2"/>
      <c r="AO482" s="2"/>
    </row>
    <row r="483" spans="1:41" ht="15.75" customHeight="1" x14ac:dyDescent="0.3">
      <c r="A483" s="2"/>
      <c r="B483" s="3"/>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2"/>
      <c r="AN483" s="2"/>
      <c r="AO483" s="2"/>
    </row>
    <row r="484" spans="1:41" ht="15.75" customHeight="1" x14ac:dyDescent="0.3">
      <c r="A484" s="2"/>
      <c r="B484" s="3"/>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2"/>
      <c r="AN484" s="2"/>
      <c r="AO484" s="2"/>
    </row>
    <row r="485" spans="1:41" ht="15.75" customHeight="1" x14ac:dyDescent="0.3">
      <c r="A485" s="2"/>
      <c r="B485" s="3"/>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2"/>
      <c r="AN485" s="2"/>
      <c r="AO485" s="2"/>
    </row>
    <row r="486" spans="1:41" ht="15.75" customHeight="1" x14ac:dyDescent="0.3">
      <c r="A486" s="2"/>
      <c r="B486" s="3"/>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2"/>
      <c r="AN486" s="2"/>
      <c r="AO486" s="2"/>
    </row>
    <row r="487" spans="1:41" ht="15.75" customHeight="1" x14ac:dyDescent="0.3">
      <c r="A487" s="2"/>
      <c r="B487" s="3"/>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2"/>
      <c r="AN487" s="2"/>
      <c r="AO487" s="2"/>
    </row>
    <row r="488" spans="1:41" ht="15.75" customHeight="1" x14ac:dyDescent="0.3">
      <c r="A488" s="2"/>
      <c r="B488" s="3"/>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2"/>
      <c r="AN488" s="2"/>
      <c r="AO488" s="2"/>
    </row>
    <row r="489" spans="1:41" ht="15.75" customHeight="1" x14ac:dyDescent="0.3">
      <c r="A489" s="2"/>
      <c r="B489" s="3"/>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2"/>
      <c r="AN489" s="2"/>
      <c r="AO489" s="2"/>
    </row>
    <row r="490" spans="1:41" ht="15.75" customHeight="1" x14ac:dyDescent="0.3">
      <c r="A490" s="2"/>
      <c r="B490" s="3"/>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2"/>
      <c r="AN490" s="2"/>
      <c r="AO490" s="2"/>
    </row>
    <row r="491" spans="1:41" ht="15.75" customHeight="1" x14ac:dyDescent="0.3">
      <c r="A491" s="2"/>
      <c r="B491" s="3"/>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2"/>
      <c r="AN491" s="2"/>
      <c r="AO491" s="2"/>
    </row>
    <row r="492" spans="1:41" ht="15.75" customHeight="1" x14ac:dyDescent="0.3">
      <c r="A492" s="2"/>
      <c r="B492" s="3"/>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2"/>
      <c r="AN492" s="2"/>
      <c r="AO492" s="2"/>
    </row>
    <row r="493" spans="1:41" ht="15.75" customHeight="1" x14ac:dyDescent="0.3">
      <c r="A493" s="2"/>
      <c r="B493" s="3"/>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2"/>
      <c r="AN493" s="2"/>
      <c r="AO493" s="2"/>
    </row>
    <row r="494" spans="1:41" ht="15.75" customHeight="1" x14ac:dyDescent="0.3">
      <c r="A494" s="2"/>
      <c r="B494" s="3"/>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2"/>
      <c r="AN494" s="2"/>
      <c r="AO494" s="2"/>
    </row>
    <row r="495" spans="1:41" ht="15.75" customHeight="1" x14ac:dyDescent="0.3">
      <c r="A495" s="2"/>
      <c r="B495" s="3"/>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2"/>
      <c r="AN495" s="2"/>
      <c r="AO495" s="2"/>
    </row>
    <row r="496" spans="1:41" ht="15.75" customHeight="1" x14ac:dyDescent="0.3">
      <c r="A496" s="2"/>
      <c r="B496" s="3"/>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2"/>
      <c r="AN496" s="2"/>
      <c r="AO496" s="2"/>
    </row>
    <row r="497" spans="1:41" ht="15.75" customHeight="1" x14ac:dyDescent="0.3">
      <c r="A497" s="2"/>
      <c r="B497" s="3"/>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2"/>
      <c r="AN497" s="2"/>
      <c r="AO497" s="2"/>
    </row>
    <row r="498" spans="1:41" ht="15.75" customHeight="1" x14ac:dyDescent="0.3">
      <c r="A498" s="2"/>
      <c r="B498" s="3"/>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2"/>
      <c r="AN498" s="2"/>
      <c r="AO498" s="2"/>
    </row>
    <row r="499" spans="1:41" ht="15.75" customHeight="1" x14ac:dyDescent="0.3">
      <c r="A499" s="2"/>
      <c r="B499" s="3"/>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2"/>
      <c r="AN499" s="2"/>
      <c r="AO499" s="2"/>
    </row>
    <row r="500" spans="1:41" ht="15.75" customHeight="1" x14ac:dyDescent="0.3">
      <c r="A500" s="2"/>
      <c r="B500" s="3"/>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2"/>
      <c r="AN500" s="2"/>
      <c r="AO500" s="2"/>
    </row>
    <row r="501" spans="1:41" ht="15.75" customHeight="1" x14ac:dyDescent="0.3">
      <c r="A501" s="2"/>
      <c r="B501" s="3"/>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2"/>
      <c r="AN501" s="2"/>
      <c r="AO501" s="2"/>
    </row>
    <row r="502" spans="1:41" ht="15.75" customHeight="1" x14ac:dyDescent="0.3">
      <c r="A502" s="2"/>
      <c r="B502" s="3"/>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2"/>
      <c r="AN502" s="2"/>
      <c r="AO502" s="2"/>
    </row>
    <row r="503" spans="1:41" ht="15.75" customHeight="1" x14ac:dyDescent="0.3">
      <c r="A503" s="2"/>
      <c r="B503" s="3"/>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2"/>
      <c r="AN503" s="2"/>
      <c r="AO503" s="2"/>
    </row>
    <row r="504" spans="1:41" ht="15.75" customHeight="1" x14ac:dyDescent="0.3">
      <c r="A504" s="2"/>
      <c r="B504" s="3"/>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2"/>
      <c r="AN504" s="2"/>
      <c r="AO504" s="2"/>
    </row>
    <row r="505" spans="1:41" ht="15.75" customHeight="1" x14ac:dyDescent="0.3">
      <c r="A505" s="2"/>
      <c r="B505" s="3"/>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2"/>
      <c r="AN505" s="2"/>
      <c r="AO505" s="2"/>
    </row>
    <row r="506" spans="1:41" ht="15.75" customHeight="1" x14ac:dyDescent="0.3">
      <c r="A506" s="2"/>
      <c r="B506" s="3"/>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2"/>
      <c r="AN506" s="2"/>
      <c r="AO506" s="2"/>
    </row>
    <row r="507" spans="1:41" ht="15.75" customHeight="1" x14ac:dyDescent="0.3">
      <c r="A507" s="2"/>
      <c r="B507" s="3"/>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2"/>
      <c r="AN507" s="2"/>
      <c r="AO507" s="2"/>
    </row>
    <row r="508" spans="1:41" ht="15.75" customHeight="1" x14ac:dyDescent="0.3">
      <c r="A508" s="2"/>
      <c r="B508" s="3"/>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2"/>
      <c r="AN508" s="2"/>
      <c r="AO508" s="2"/>
    </row>
    <row r="509" spans="1:41" ht="15.75" customHeight="1" x14ac:dyDescent="0.3">
      <c r="A509" s="2"/>
      <c r="B509" s="3"/>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2"/>
      <c r="AN509" s="2"/>
      <c r="AO509" s="2"/>
    </row>
    <row r="510" spans="1:41" ht="15.75" customHeight="1" x14ac:dyDescent="0.3">
      <c r="A510" s="2"/>
      <c r="B510" s="3"/>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2"/>
      <c r="AN510" s="2"/>
      <c r="AO510" s="2"/>
    </row>
    <row r="511" spans="1:41" ht="15.75" customHeight="1" x14ac:dyDescent="0.3">
      <c r="A511" s="2"/>
      <c r="B511" s="3"/>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2"/>
      <c r="AN511" s="2"/>
      <c r="AO511" s="2"/>
    </row>
    <row r="512" spans="1:41" ht="15.75" customHeight="1" x14ac:dyDescent="0.3">
      <c r="A512" s="2"/>
      <c r="B512" s="3"/>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2"/>
      <c r="AN512" s="2"/>
      <c r="AO512" s="2"/>
    </row>
    <row r="513" spans="1:41" ht="15.75" customHeight="1" x14ac:dyDescent="0.3">
      <c r="A513" s="2"/>
      <c r="B513" s="3"/>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2"/>
      <c r="AN513" s="2"/>
      <c r="AO513" s="2"/>
    </row>
    <row r="514" spans="1:41" ht="15.75" customHeight="1" x14ac:dyDescent="0.3">
      <c r="A514" s="2"/>
      <c r="B514" s="3"/>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2"/>
      <c r="AN514" s="2"/>
      <c r="AO514" s="2"/>
    </row>
    <row r="515" spans="1:41" ht="15.75" customHeight="1" x14ac:dyDescent="0.3">
      <c r="A515" s="2"/>
      <c r="B515" s="3"/>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2"/>
      <c r="AN515" s="2"/>
      <c r="AO515" s="2"/>
    </row>
    <row r="516" spans="1:41" ht="15.75" customHeight="1" x14ac:dyDescent="0.3">
      <c r="A516" s="2"/>
      <c r="B516" s="3"/>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2"/>
      <c r="AN516" s="2"/>
      <c r="AO516" s="2"/>
    </row>
    <row r="517" spans="1:41" ht="15.75" customHeight="1" x14ac:dyDescent="0.3">
      <c r="A517" s="2"/>
      <c r="B517" s="3"/>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2"/>
      <c r="AN517" s="2"/>
      <c r="AO517" s="2"/>
    </row>
    <row r="518" spans="1:41" ht="15.75" customHeight="1" x14ac:dyDescent="0.3">
      <c r="A518" s="2"/>
      <c r="B518" s="3"/>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2"/>
      <c r="AN518" s="2"/>
      <c r="AO518" s="2"/>
    </row>
    <row r="519" spans="1:41" ht="15.75" customHeight="1" x14ac:dyDescent="0.3">
      <c r="A519" s="2"/>
      <c r="B519" s="3"/>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2"/>
      <c r="AN519" s="2"/>
      <c r="AO519" s="2"/>
    </row>
    <row r="520" spans="1:41" ht="15.75" customHeight="1" x14ac:dyDescent="0.3">
      <c r="A520" s="2"/>
      <c r="B520" s="3"/>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2"/>
      <c r="AN520" s="2"/>
      <c r="AO520" s="2"/>
    </row>
    <row r="521" spans="1:41" ht="15.75" customHeight="1" x14ac:dyDescent="0.3">
      <c r="A521" s="2"/>
      <c r="B521" s="3"/>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2"/>
      <c r="AN521" s="2"/>
      <c r="AO521" s="2"/>
    </row>
    <row r="522" spans="1:41" ht="15.75" customHeight="1" x14ac:dyDescent="0.3">
      <c r="A522" s="2"/>
      <c r="B522" s="3"/>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2"/>
      <c r="AN522" s="2"/>
      <c r="AO522" s="2"/>
    </row>
    <row r="523" spans="1:41" ht="15.75" customHeight="1" x14ac:dyDescent="0.3">
      <c r="A523" s="2"/>
      <c r="B523" s="3"/>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2"/>
      <c r="AN523" s="2"/>
      <c r="AO523" s="2"/>
    </row>
    <row r="524" spans="1:41" ht="15.75" customHeight="1" x14ac:dyDescent="0.3">
      <c r="A524" s="2"/>
      <c r="B524" s="3"/>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2"/>
      <c r="AN524" s="2"/>
      <c r="AO524" s="2"/>
    </row>
    <row r="525" spans="1:41" ht="15.75" customHeight="1" x14ac:dyDescent="0.3">
      <c r="A525" s="2"/>
      <c r="B525" s="3"/>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2"/>
      <c r="AN525" s="2"/>
      <c r="AO525" s="2"/>
    </row>
    <row r="526" spans="1:41" ht="15.75" customHeight="1" x14ac:dyDescent="0.3">
      <c r="A526" s="2"/>
      <c r="B526" s="3"/>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2"/>
      <c r="AN526" s="2"/>
      <c r="AO526" s="2"/>
    </row>
    <row r="527" spans="1:41" ht="15.75" customHeight="1" x14ac:dyDescent="0.3">
      <c r="A527" s="2"/>
      <c r="B527" s="3"/>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2"/>
      <c r="AN527" s="2"/>
      <c r="AO527" s="2"/>
    </row>
    <row r="528" spans="1:41" ht="15.75" customHeight="1" x14ac:dyDescent="0.3">
      <c r="A528" s="2"/>
      <c r="B528" s="3"/>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2"/>
      <c r="AN528" s="2"/>
      <c r="AO528" s="2"/>
    </row>
    <row r="529" spans="1:41" ht="15.75" customHeight="1" x14ac:dyDescent="0.3">
      <c r="A529" s="2"/>
      <c r="B529" s="3"/>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2"/>
      <c r="AN529" s="2"/>
      <c r="AO529" s="2"/>
    </row>
    <row r="530" spans="1:41" ht="15.75" customHeight="1" x14ac:dyDescent="0.3">
      <c r="A530" s="2"/>
      <c r="B530" s="3"/>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2"/>
      <c r="AN530" s="2"/>
      <c r="AO530" s="2"/>
    </row>
    <row r="531" spans="1:41" ht="15.75" customHeight="1" x14ac:dyDescent="0.3">
      <c r="A531" s="2"/>
      <c r="B531" s="3"/>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2"/>
      <c r="AN531" s="2"/>
      <c r="AO531" s="2"/>
    </row>
    <row r="532" spans="1:41" ht="15.75" customHeight="1" x14ac:dyDescent="0.3">
      <c r="A532" s="2"/>
      <c r="B532" s="3"/>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2"/>
      <c r="AN532" s="2"/>
      <c r="AO532" s="2"/>
    </row>
    <row r="533" spans="1:41" ht="15.75" customHeight="1" x14ac:dyDescent="0.3">
      <c r="A533" s="2"/>
      <c r="B533" s="3"/>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2"/>
      <c r="AN533" s="2"/>
      <c r="AO533" s="2"/>
    </row>
    <row r="534" spans="1:41" ht="15.75" customHeight="1" x14ac:dyDescent="0.3">
      <c r="A534" s="2"/>
      <c r="B534" s="3"/>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2"/>
      <c r="AN534" s="2"/>
      <c r="AO534" s="2"/>
    </row>
    <row r="535" spans="1:41" ht="15.75" customHeight="1" x14ac:dyDescent="0.3">
      <c r="A535" s="2"/>
      <c r="B535" s="3"/>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2"/>
      <c r="AN535" s="2"/>
      <c r="AO535" s="2"/>
    </row>
    <row r="536" spans="1:41" ht="15.75" customHeight="1" x14ac:dyDescent="0.3">
      <c r="A536" s="2"/>
      <c r="B536" s="3"/>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2"/>
      <c r="AN536" s="2"/>
      <c r="AO536" s="2"/>
    </row>
    <row r="537" spans="1:41" ht="15.75" customHeight="1" x14ac:dyDescent="0.3">
      <c r="A537" s="2"/>
      <c r="B537" s="3"/>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2"/>
      <c r="AN537" s="2"/>
      <c r="AO537" s="2"/>
    </row>
    <row r="538" spans="1:41" ht="15.75" customHeight="1" x14ac:dyDescent="0.3">
      <c r="A538" s="2"/>
      <c r="B538" s="3"/>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2"/>
      <c r="AN538" s="2"/>
      <c r="AO538" s="2"/>
    </row>
    <row r="539" spans="1:41" ht="15.75" customHeight="1" x14ac:dyDescent="0.3">
      <c r="A539" s="2"/>
      <c r="B539" s="3"/>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2"/>
      <c r="AN539" s="2"/>
      <c r="AO539" s="2"/>
    </row>
    <row r="540" spans="1:41" ht="15.75" customHeight="1" x14ac:dyDescent="0.3">
      <c r="A540" s="2"/>
      <c r="B540" s="3"/>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2"/>
      <c r="AN540" s="2"/>
      <c r="AO540" s="2"/>
    </row>
    <row r="541" spans="1:41" ht="15.75" customHeight="1" x14ac:dyDescent="0.3">
      <c r="A541" s="2"/>
      <c r="B541" s="3"/>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2"/>
      <c r="AN541" s="2"/>
      <c r="AO541" s="2"/>
    </row>
    <row r="542" spans="1:41" ht="15.75" customHeight="1" x14ac:dyDescent="0.3">
      <c r="A542" s="2"/>
      <c r="B542" s="3"/>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2"/>
      <c r="AN542" s="2"/>
      <c r="AO542" s="2"/>
    </row>
    <row r="543" spans="1:41" ht="15.75" customHeight="1" x14ac:dyDescent="0.3">
      <c r="A543" s="2"/>
      <c r="B543" s="3"/>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2"/>
      <c r="AN543" s="2"/>
      <c r="AO543" s="2"/>
    </row>
    <row r="544" spans="1:41" ht="15.75" customHeight="1" x14ac:dyDescent="0.3">
      <c r="A544" s="2"/>
      <c r="B544" s="3"/>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2"/>
      <c r="AN544" s="2"/>
      <c r="AO544" s="2"/>
    </row>
    <row r="545" spans="1:41" ht="15.75" customHeight="1" x14ac:dyDescent="0.3">
      <c r="A545" s="2"/>
      <c r="B545" s="3"/>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2"/>
      <c r="AN545" s="2"/>
      <c r="AO545" s="2"/>
    </row>
    <row r="546" spans="1:41" ht="15.75" customHeight="1" x14ac:dyDescent="0.3">
      <c r="A546" s="2"/>
      <c r="B546" s="3"/>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2"/>
      <c r="AN546" s="2"/>
      <c r="AO546" s="2"/>
    </row>
    <row r="547" spans="1:41" ht="15.75" customHeight="1" x14ac:dyDescent="0.3">
      <c r="A547" s="2"/>
      <c r="B547" s="3"/>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2"/>
      <c r="AN547" s="2"/>
      <c r="AO547" s="2"/>
    </row>
    <row r="548" spans="1:41" ht="15.75" customHeight="1" x14ac:dyDescent="0.3">
      <c r="A548" s="2"/>
      <c r="B548" s="3"/>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2"/>
      <c r="AN548" s="2"/>
      <c r="AO548" s="2"/>
    </row>
    <row r="549" spans="1:41" ht="15.75" customHeight="1" x14ac:dyDescent="0.3">
      <c r="A549" s="2"/>
      <c r="B549" s="3"/>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2"/>
      <c r="AN549" s="2"/>
      <c r="AO549" s="2"/>
    </row>
    <row r="550" spans="1:41" ht="15.75" customHeight="1" x14ac:dyDescent="0.3">
      <c r="A550" s="2"/>
      <c r="B550" s="3"/>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2"/>
      <c r="AN550" s="2"/>
      <c r="AO550" s="2"/>
    </row>
    <row r="551" spans="1:41" ht="15.75" customHeight="1" x14ac:dyDescent="0.3">
      <c r="A551" s="2"/>
      <c r="B551" s="3"/>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2"/>
      <c r="AN551" s="2"/>
      <c r="AO551" s="2"/>
    </row>
    <row r="552" spans="1:41" ht="15.75" customHeight="1" x14ac:dyDescent="0.3">
      <c r="A552" s="2"/>
      <c r="B552" s="3"/>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2"/>
      <c r="AN552" s="2"/>
      <c r="AO552" s="2"/>
    </row>
    <row r="553" spans="1:41" ht="15.75" customHeight="1" x14ac:dyDescent="0.3">
      <c r="A553" s="2"/>
      <c r="B553" s="3"/>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2"/>
      <c r="AN553" s="2"/>
      <c r="AO553" s="2"/>
    </row>
    <row r="554" spans="1:41" ht="15.75" customHeight="1" x14ac:dyDescent="0.3">
      <c r="A554" s="2"/>
      <c r="B554" s="3"/>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2"/>
      <c r="AN554" s="2"/>
      <c r="AO554" s="2"/>
    </row>
    <row r="555" spans="1:41" ht="15.75" customHeight="1" x14ac:dyDescent="0.3">
      <c r="A555" s="2"/>
      <c r="B555" s="3"/>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2"/>
      <c r="AN555" s="2"/>
      <c r="AO555" s="2"/>
    </row>
    <row r="556" spans="1:41" ht="15.75" customHeight="1" x14ac:dyDescent="0.3">
      <c r="A556" s="2"/>
      <c r="B556" s="3"/>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2"/>
      <c r="AN556" s="2"/>
      <c r="AO556" s="2"/>
    </row>
    <row r="557" spans="1:41" ht="15.75" customHeight="1" x14ac:dyDescent="0.3">
      <c r="A557" s="2"/>
      <c r="B557" s="3"/>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2"/>
      <c r="AN557" s="2"/>
      <c r="AO557" s="2"/>
    </row>
    <row r="558" spans="1:41" ht="15.75" customHeight="1" x14ac:dyDescent="0.3">
      <c r="A558" s="2"/>
      <c r="B558" s="3"/>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2"/>
      <c r="AN558" s="2"/>
      <c r="AO558" s="2"/>
    </row>
    <row r="559" spans="1:41" ht="15.75" customHeight="1" x14ac:dyDescent="0.3">
      <c r="A559" s="2"/>
      <c r="B559" s="3"/>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2"/>
      <c r="AN559" s="2"/>
      <c r="AO559" s="2"/>
    </row>
    <row r="560" spans="1:41" ht="15.75" customHeight="1" x14ac:dyDescent="0.3">
      <c r="A560" s="2"/>
      <c r="B560" s="3"/>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2"/>
      <c r="AN560" s="2"/>
      <c r="AO560" s="2"/>
    </row>
    <row r="561" spans="1:41" ht="15.75" customHeight="1" x14ac:dyDescent="0.3">
      <c r="A561" s="2"/>
      <c r="B561" s="3"/>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2"/>
      <c r="AN561" s="2"/>
      <c r="AO561" s="2"/>
    </row>
    <row r="562" spans="1:41" ht="15.75" customHeight="1" x14ac:dyDescent="0.3">
      <c r="A562" s="2"/>
      <c r="B562" s="3"/>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2"/>
      <c r="AN562" s="2"/>
      <c r="AO562" s="2"/>
    </row>
    <row r="563" spans="1:41" ht="15.75" customHeight="1" x14ac:dyDescent="0.3">
      <c r="A563" s="2"/>
      <c r="B563" s="3"/>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2"/>
      <c r="AN563" s="2"/>
      <c r="AO563" s="2"/>
    </row>
    <row r="564" spans="1:41" ht="15.75" customHeight="1" x14ac:dyDescent="0.3">
      <c r="A564" s="2"/>
      <c r="B564" s="3"/>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2"/>
      <c r="AN564" s="2"/>
      <c r="AO564" s="2"/>
    </row>
    <row r="565" spans="1:41" ht="15.75" customHeight="1" x14ac:dyDescent="0.3">
      <c r="A565" s="2"/>
      <c r="B565" s="3"/>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2"/>
      <c r="AN565" s="2"/>
      <c r="AO565" s="2"/>
    </row>
    <row r="566" spans="1:41" ht="15.75" customHeight="1" x14ac:dyDescent="0.3">
      <c r="A566" s="2"/>
      <c r="B566" s="3"/>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2"/>
      <c r="AN566" s="2"/>
      <c r="AO566" s="2"/>
    </row>
    <row r="567" spans="1:41" ht="15.75" customHeight="1" x14ac:dyDescent="0.3">
      <c r="A567" s="2"/>
      <c r="B567" s="3"/>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2"/>
      <c r="AN567" s="2"/>
      <c r="AO567" s="2"/>
    </row>
    <row r="568" spans="1:41" ht="15.75" customHeight="1" x14ac:dyDescent="0.3">
      <c r="A568" s="2"/>
      <c r="B568" s="3"/>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2"/>
      <c r="AN568" s="2"/>
      <c r="AO568" s="2"/>
    </row>
    <row r="569" spans="1:41" ht="15.75" customHeight="1" x14ac:dyDescent="0.3">
      <c r="A569" s="2"/>
      <c r="B569" s="3"/>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2"/>
      <c r="AN569" s="2"/>
      <c r="AO569" s="2"/>
    </row>
    <row r="570" spans="1:41" ht="15.75" customHeight="1" x14ac:dyDescent="0.3">
      <c r="A570" s="2"/>
      <c r="B570" s="3"/>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2"/>
      <c r="AN570" s="2"/>
      <c r="AO570" s="2"/>
    </row>
    <row r="571" spans="1:41" ht="15.75" customHeight="1" x14ac:dyDescent="0.3">
      <c r="A571" s="2"/>
      <c r="B571" s="3"/>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2"/>
      <c r="AN571" s="2"/>
      <c r="AO571" s="2"/>
    </row>
    <row r="572" spans="1:41" ht="15.75" customHeight="1" x14ac:dyDescent="0.3">
      <c r="A572" s="2"/>
      <c r="B572" s="3"/>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2"/>
      <c r="AN572" s="2"/>
      <c r="AO572" s="2"/>
    </row>
    <row r="573" spans="1:41" ht="15.75" customHeight="1" x14ac:dyDescent="0.3">
      <c r="A573" s="2"/>
      <c r="B573" s="3"/>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2"/>
      <c r="AN573" s="2"/>
      <c r="AO573" s="2"/>
    </row>
    <row r="574" spans="1:41" ht="15.75" customHeight="1" x14ac:dyDescent="0.3">
      <c r="A574" s="2"/>
      <c r="B574" s="3"/>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2"/>
      <c r="AN574" s="2"/>
      <c r="AO574" s="2"/>
    </row>
    <row r="575" spans="1:41" ht="15.75" customHeight="1" x14ac:dyDescent="0.3">
      <c r="A575" s="2"/>
      <c r="B575" s="3"/>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2"/>
      <c r="AN575" s="2"/>
      <c r="AO575" s="2"/>
    </row>
    <row r="576" spans="1:41" ht="15.75" customHeight="1" x14ac:dyDescent="0.3">
      <c r="A576" s="2"/>
      <c r="B576" s="3"/>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2"/>
      <c r="AN576" s="2"/>
      <c r="AO576" s="2"/>
    </row>
    <row r="577" spans="1:41" ht="15.75" customHeight="1" x14ac:dyDescent="0.3">
      <c r="A577" s="2"/>
      <c r="B577" s="3"/>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2"/>
      <c r="AN577" s="2"/>
      <c r="AO577" s="2"/>
    </row>
    <row r="578" spans="1:41" ht="15.75" customHeight="1" x14ac:dyDescent="0.3">
      <c r="A578" s="2"/>
      <c r="B578" s="3"/>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2"/>
      <c r="AN578" s="2"/>
      <c r="AO578" s="2"/>
    </row>
    <row r="579" spans="1:41" ht="15.75" customHeight="1" x14ac:dyDescent="0.3">
      <c r="A579" s="2"/>
      <c r="B579" s="3"/>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2"/>
      <c r="AN579" s="2"/>
      <c r="AO579" s="2"/>
    </row>
    <row r="580" spans="1:41" ht="15.75" customHeight="1" x14ac:dyDescent="0.3">
      <c r="A580" s="2"/>
      <c r="B580" s="3"/>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2"/>
      <c r="AN580" s="2"/>
      <c r="AO580" s="2"/>
    </row>
    <row r="581" spans="1:41" ht="15.75" customHeight="1" x14ac:dyDescent="0.3">
      <c r="A581" s="2"/>
      <c r="B581" s="3"/>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2"/>
      <c r="AN581" s="2"/>
      <c r="AO581" s="2"/>
    </row>
    <row r="582" spans="1:41" ht="15.75" customHeight="1" x14ac:dyDescent="0.3">
      <c r="A582" s="2"/>
      <c r="B582" s="3"/>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2"/>
      <c r="AN582" s="2"/>
      <c r="AO582" s="2"/>
    </row>
    <row r="583" spans="1:41" ht="15.75" customHeight="1" x14ac:dyDescent="0.3">
      <c r="A583" s="2"/>
      <c r="B583" s="3"/>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2"/>
      <c r="AN583" s="2"/>
      <c r="AO583" s="2"/>
    </row>
    <row r="584" spans="1:41" ht="15.75" customHeight="1" x14ac:dyDescent="0.3">
      <c r="A584" s="2"/>
      <c r="B584" s="3"/>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2"/>
      <c r="AN584" s="2"/>
      <c r="AO584" s="2"/>
    </row>
    <row r="585" spans="1:41" ht="15.75" customHeight="1" x14ac:dyDescent="0.3">
      <c r="A585" s="2"/>
      <c r="B585" s="3"/>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2"/>
      <c r="AN585" s="2"/>
      <c r="AO585" s="2"/>
    </row>
    <row r="586" spans="1:41" ht="15.75" customHeight="1" x14ac:dyDescent="0.3">
      <c r="A586" s="2"/>
      <c r="B586" s="3"/>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2"/>
      <c r="AN586" s="2"/>
      <c r="AO586" s="2"/>
    </row>
    <row r="587" spans="1:41" ht="15.75" customHeight="1" x14ac:dyDescent="0.3">
      <c r="A587" s="2"/>
      <c r="B587" s="3"/>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2"/>
      <c r="AN587" s="2"/>
      <c r="AO587" s="2"/>
    </row>
    <row r="588" spans="1:41" ht="15.75" customHeight="1" x14ac:dyDescent="0.3">
      <c r="A588" s="2"/>
      <c r="B588" s="3"/>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2"/>
      <c r="AN588" s="2"/>
      <c r="AO588" s="2"/>
    </row>
    <row r="589" spans="1:41" ht="15.75" customHeight="1" x14ac:dyDescent="0.3">
      <c r="A589" s="2"/>
      <c r="B589" s="3"/>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2"/>
      <c r="AN589" s="2"/>
      <c r="AO589" s="2"/>
    </row>
    <row r="590" spans="1:41" ht="15.75" customHeight="1" x14ac:dyDescent="0.3">
      <c r="A590" s="2"/>
      <c r="B590" s="3"/>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2"/>
      <c r="AN590" s="2"/>
      <c r="AO590" s="2"/>
    </row>
    <row r="591" spans="1:41" ht="15.75" customHeight="1" x14ac:dyDescent="0.3">
      <c r="A591" s="2"/>
      <c r="B591" s="3"/>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2"/>
      <c r="AN591" s="2"/>
      <c r="AO591" s="2"/>
    </row>
    <row r="592" spans="1:41" ht="15.75" customHeight="1" x14ac:dyDescent="0.3">
      <c r="A592" s="2"/>
      <c r="B592" s="3"/>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2"/>
      <c r="AN592" s="2"/>
      <c r="AO592" s="2"/>
    </row>
    <row r="593" spans="1:41" ht="15.75" customHeight="1" x14ac:dyDescent="0.3">
      <c r="A593" s="2"/>
      <c r="B593" s="3"/>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2"/>
      <c r="AN593" s="2"/>
      <c r="AO593" s="2"/>
    </row>
    <row r="594" spans="1:41" ht="15.75" customHeight="1" x14ac:dyDescent="0.3">
      <c r="A594" s="2"/>
      <c r="B594" s="3"/>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2"/>
      <c r="AN594" s="2"/>
      <c r="AO594" s="2"/>
    </row>
    <row r="595" spans="1:41" ht="15.75" customHeight="1" x14ac:dyDescent="0.3">
      <c r="A595" s="2"/>
      <c r="B595" s="3"/>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2"/>
      <c r="AN595" s="2"/>
      <c r="AO595" s="2"/>
    </row>
    <row r="596" spans="1:41" ht="15.75" customHeight="1" x14ac:dyDescent="0.3">
      <c r="A596" s="2"/>
      <c r="B596" s="3"/>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2"/>
      <c r="AN596" s="2"/>
      <c r="AO596" s="2"/>
    </row>
    <row r="597" spans="1:41" ht="15.75" customHeight="1" x14ac:dyDescent="0.3">
      <c r="A597" s="2"/>
      <c r="B597" s="3"/>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2"/>
      <c r="AN597" s="2"/>
      <c r="AO597" s="2"/>
    </row>
    <row r="598" spans="1:41" ht="15.75" customHeight="1" x14ac:dyDescent="0.3">
      <c r="A598" s="2"/>
      <c r="B598" s="3"/>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2"/>
      <c r="AN598" s="2"/>
      <c r="AO598" s="2"/>
    </row>
    <row r="599" spans="1:41" ht="15.75" customHeight="1" x14ac:dyDescent="0.3">
      <c r="A599" s="2"/>
      <c r="B599" s="3"/>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2"/>
      <c r="AN599" s="2"/>
      <c r="AO599" s="2"/>
    </row>
    <row r="600" spans="1:41" ht="15.75" customHeight="1" x14ac:dyDescent="0.3">
      <c r="A600" s="2"/>
      <c r="B600" s="3"/>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2"/>
      <c r="AN600" s="2"/>
      <c r="AO600" s="2"/>
    </row>
    <row r="601" spans="1:41" ht="15.75" customHeight="1" x14ac:dyDescent="0.3">
      <c r="A601" s="2"/>
      <c r="B601" s="3"/>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2"/>
      <c r="AN601" s="2"/>
      <c r="AO601" s="2"/>
    </row>
    <row r="602" spans="1:41" ht="15.75" customHeight="1" x14ac:dyDescent="0.3">
      <c r="A602" s="2"/>
      <c r="B602" s="3"/>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2"/>
      <c r="AN602" s="2"/>
      <c r="AO602" s="2"/>
    </row>
    <row r="603" spans="1:41" ht="15.75" customHeight="1" x14ac:dyDescent="0.3">
      <c r="A603" s="2"/>
      <c r="B603" s="3"/>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2"/>
      <c r="AN603" s="2"/>
      <c r="AO603" s="2"/>
    </row>
    <row r="604" spans="1:41" ht="15.75" customHeight="1" x14ac:dyDescent="0.3">
      <c r="A604" s="2"/>
      <c r="B604" s="3"/>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2"/>
      <c r="AN604" s="2"/>
      <c r="AO604" s="2"/>
    </row>
    <row r="605" spans="1:41" ht="15.75" customHeight="1" x14ac:dyDescent="0.3">
      <c r="A605" s="2"/>
      <c r="B605" s="3"/>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2"/>
      <c r="AN605" s="2"/>
      <c r="AO605" s="2"/>
    </row>
    <row r="606" spans="1:41" ht="15.75" customHeight="1" x14ac:dyDescent="0.3">
      <c r="A606" s="2"/>
      <c r="B606" s="3"/>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2"/>
      <c r="AN606" s="2"/>
      <c r="AO606" s="2"/>
    </row>
    <row r="607" spans="1:41" ht="15.75" customHeight="1" x14ac:dyDescent="0.3">
      <c r="A607" s="2"/>
      <c r="B607" s="3"/>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2"/>
      <c r="AN607" s="2"/>
      <c r="AO607" s="2"/>
    </row>
    <row r="608" spans="1:41" ht="15.75" customHeight="1" x14ac:dyDescent="0.3">
      <c r="A608" s="2"/>
      <c r="B608" s="3"/>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2"/>
      <c r="AN608" s="2"/>
      <c r="AO608" s="2"/>
    </row>
    <row r="609" spans="1:41" ht="15.75" customHeight="1" x14ac:dyDescent="0.3">
      <c r="A609" s="2"/>
      <c r="B609" s="3"/>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2"/>
      <c r="AN609" s="2"/>
      <c r="AO609" s="2"/>
    </row>
    <row r="610" spans="1:41" ht="15.75" customHeight="1" x14ac:dyDescent="0.3">
      <c r="A610" s="2"/>
      <c r="B610" s="3"/>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2"/>
      <c r="AN610" s="2"/>
      <c r="AO610" s="2"/>
    </row>
    <row r="611" spans="1:41" ht="15.75" customHeight="1" x14ac:dyDescent="0.3">
      <c r="A611" s="2"/>
      <c r="B611" s="3"/>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2"/>
      <c r="AN611" s="2"/>
      <c r="AO611" s="2"/>
    </row>
    <row r="612" spans="1:41" ht="15.75" customHeight="1" x14ac:dyDescent="0.3">
      <c r="A612" s="2"/>
      <c r="B612" s="3"/>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2"/>
      <c r="AN612" s="2"/>
      <c r="AO612" s="2"/>
    </row>
    <row r="613" spans="1:41" ht="15.75" customHeight="1" x14ac:dyDescent="0.3">
      <c r="A613" s="2"/>
      <c r="B613" s="3"/>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2"/>
      <c r="AN613" s="2"/>
      <c r="AO613" s="2"/>
    </row>
    <row r="614" spans="1:41" ht="15.75" customHeight="1" x14ac:dyDescent="0.3">
      <c r="A614" s="2"/>
      <c r="B614" s="3"/>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2"/>
      <c r="AN614" s="2"/>
      <c r="AO614" s="2"/>
    </row>
    <row r="615" spans="1:41" ht="15.75" customHeight="1" x14ac:dyDescent="0.3">
      <c r="A615" s="2"/>
      <c r="B615" s="3"/>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2"/>
      <c r="AN615" s="2"/>
      <c r="AO615" s="2"/>
    </row>
    <row r="616" spans="1:41" ht="15.75" customHeight="1" x14ac:dyDescent="0.3">
      <c r="A616" s="2"/>
      <c r="B616" s="3"/>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2"/>
      <c r="AN616" s="2"/>
      <c r="AO616" s="2"/>
    </row>
    <row r="617" spans="1:41" ht="15.75" customHeight="1" x14ac:dyDescent="0.3">
      <c r="A617" s="2"/>
      <c r="B617" s="3"/>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2"/>
      <c r="AN617" s="2"/>
      <c r="AO617" s="2"/>
    </row>
    <row r="618" spans="1:41" ht="15.75" customHeight="1" x14ac:dyDescent="0.3">
      <c r="A618" s="2"/>
      <c r="B618" s="3"/>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2"/>
      <c r="AN618" s="2"/>
      <c r="AO618" s="2"/>
    </row>
    <row r="619" spans="1:41" ht="15.75" customHeight="1" x14ac:dyDescent="0.3">
      <c r="A619" s="2"/>
      <c r="B619" s="3"/>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2"/>
      <c r="AN619" s="2"/>
      <c r="AO619" s="2"/>
    </row>
    <row r="620" spans="1:41" ht="15.75" customHeight="1" x14ac:dyDescent="0.3">
      <c r="A620" s="2"/>
      <c r="B620" s="3"/>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2"/>
      <c r="AN620" s="2"/>
      <c r="AO620" s="2"/>
    </row>
    <row r="621" spans="1:41" ht="15.75" customHeight="1" x14ac:dyDescent="0.3">
      <c r="A621" s="2"/>
      <c r="B621" s="3"/>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2"/>
      <c r="AN621" s="2"/>
      <c r="AO621" s="2"/>
    </row>
    <row r="622" spans="1:41" ht="15.75" customHeight="1" x14ac:dyDescent="0.3">
      <c r="A622" s="2"/>
      <c r="B622" s="3"/>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2"/>
      <c r="AN622" s="2"/>
      <c r="AO622" s="2"/>
    </row>
    <row r="623" spans="1:41" ht="15.75" customHeight="1" x14ac:dyDescent="0.3">
      <c r="A623" s="2"/>
      <c r="B623" s="3"/>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2"/>
      <c r="AN623" s="2"/>
      <c r="AO623" s="2"/>
    </row>
    <row r="624" spans="1:41" ht="15.75" customHeight="1" x14ac:dyDescent="0.3">
      <c r="A624" s="2"/>
      <c r="B624" s="3"/>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2"/>
      <c r="AN624" s="2"/>
      <c r="AO624" s="2"/>
    </row>
    <row r="625" spans="1:41" ht="15.75" customHeight="1" x14ac:dyDescent="0.3">
      <c r="A625" s="2"/>
      <c r="B625" s="3"/>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2"/>
      <c r="AN625" s="2"/>
      <c r="AO625" s="2"/>
    </row>
    <row r="626" spans="1:41" ht="15.75" customHeight="1" x14ac:dyDescent="0.3">
      <c r="A626" s="2"/>
      <c r="B626" s="3"/>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2"/>
      <c r="AN626" s="2"/>
      <c r="AO626" s="2"/>
    </row>
    <row r="627" spans="1:41" ht="15.75" customHeight="1" x14ac:dyDescent="0.3">
      <c r="A627" s="2"/>
      <c r="B627" s="3"/>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2"/>
      <c r="AN627" s="2"/>
      <c r="AO627" s="2"/>
    </row>
    <row r="628" spans="1:41" ht="15.75" customHeight="1" x14ac:dyDescent="0.3">
      <c r="A628" s="2"/>
      <c r="B628" s="3"/>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2"/>
      <c r="AN628" s="2"/>
      <c r="AO628" s="2"/>
    </row>
    <row r="629" spans="1:41" ht="15.75" customHeight="1" x14ac:dyDescent="0.3">
      <c r="A629" s="2"/>
      <c r="B629" s="3"/>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2"/>
      <c r="AN629" s="2"/>
      <c r="AO629" s="2"/>
    </row>
    <row r="630" spans="1:41" ht="15.75" customHeight="1" x14ac:dyDescent="0.3">
      <c r="A630" s="2"/>
      <c r="B630" s="3"/>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2"/>
      <c r="AN630" s="2"/>
      <c r="AO630" s="2"/>
    </row>
    <row r="631" spans="1:41" ht="15.75" customHeight="1" x14ac:dyDescent="0.3">
      <c r="A631" s="2"/>
      <c r="B631" s="3"/>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2"/>
      <c r="AN631" s="2"/>
      <c r="AO631" s="2"/>
    </row>
    <row r="632" spans="1:41" ht="15.75" customHeight="1" x14ac:dyDescent="0.3">
      <c r="A632" s="2"/>
      <c r="B632" s="3"/>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2"/>
      <c r="AN632" s="2"/>
      <c r="AO632" s="2"/>
    </row>
    <row r="633" spans="1:41" ht="15.75" customHeight="1" x14ac:dyDescent="0.3">
      <c r="A633" s="2"/>
      <c r="B633" s="3"/>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2"/>
      <c r="AN633" s="2"/>
      <c r="AO633" s="2"/>
    </row>
    <row r="634" spans="1:41" ht="15.75" customHeight="1" x14ac:dyDescent="0.3">
      <c r="A634" s="2"/>
      <c r="B634" s="3"/>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2"/>
      <c r="AN634" s="2"/>
      <c r="AO634" s="2"/>
    </row>
    <row r="635" spans="1:41" ht="15.75" customHeight="1" x14ac:dyDescent="0.3">
      <c r="A635" s="2"/>
      <c r="B635" s="3"/>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2"/>
      <c r="AN635" s="2"/>
      <c r="AO635" s="2"/>
    </row>
    <row r="636" spans="1:41" ht="15.75" customHeight="1" x14ac:dyDescent="0.3">
      <c r="A636" s="2"/>
      <c r="B636" s="3"/>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2"/>
      <c r="AN636" s="2"/>
      <c r="AO636" s="2"/>
    </row>
    <row r="637" spans="1:41" ht="15.75" customHeight="1" x14ac:dyDescent="0.3">
      <c r="A637" s="2"/>
      <c r="B637" s="3"/>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2"/>
      <c r="AN637" s="2"/>
      <c r="AO637" s="2"/>
    </row>
    <row r="638" spans="1:41" ht="15.75" customHeight="1" x14ac:dyDescent="0.3">
      <c r="A638" s="2"/>
      <c r="B638" s="3"/>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2"/>
      <c r="AN638" s="2"/>
      <c r="AO638" s="2"/>
    </row>
    <row r="639" spans="1:41" ht="15.75" customHeight="1" x14ac:dyDescent="0.3">
      <c r="A639" s="2"/>
      <c r="B639" s="3"/>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2"/>
      <c r="AN639" s="2"/>
      <c r="AO639" s="2"/>
    </row>
    <row r="640" spans="1:41" ht="15.75" customHeight="1" x14ac:dyDescent="0.3">
      <c r="A640" s="2"/>
      <c r="B640" s="3"/>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2"/>
      <c r="AN640" s="2"/>
      <c r="AO640" s="2"/>
    </row>
    <row r="641" spans="1:41" ht="15.75" customHeight="1" x14ac:dyDescent="0.3">
      <c r="A641" s="2"/>
      <c r="B641" s="3"/>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2"/>
      <c r="AN641" s="2"/>
      <c r="AO641" s="2"/>
    </row>
    <row r="642" spans="1:41" ht="15.75" customHeight="1" x14ac:dyDescent="0.3">
      <c r="A642" s="2"/>
      <c r="B642" s="3"/>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2"/>
      <c r="AN642" s="2"/>
      <c r="AO642" s="2"/>
    </row>
    <row r="643" spans="1:41" ht="15.75" customHeight="1" x14ac:dyDescent="0.3">
      <c r="A643" s="2"/>
      <c r="B643" s="3"/>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2"/>
      <c r="AN643" s="2"/>
      <c r="AO643" s="2"/>
    </row>
    <row r="644" spans="1:41" ht="15.75" customHeight="1" x14ac:dyDescent="0.3">
      <c r="A644" s="2"/>
      <c r="B644" s="3"/>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2"/>
      <c r="AN644" s="2"/>
      <c r="AO644" s="2"/>
    </row>
    <row r="645" spans="1:41" ht="15.75" customHeight="1" x14ac:dyDescent="0.3">
      <c r="A645" s="2"/>
      <c r="B645" s="3"/>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2"/>
      <c r="AN645" s="2"/>
      <c r="AO645" s="2"/>
    </row>
    <row r="646" spans="1:41" ht="15.75" customHeight="1" x14ac:dyDescent="0.3">
      <c r="A646" s="2"/>
      <c r="B646" s="3"/>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2"/>
      <c r="AN646" s="2"/>
      <c r="AO646" s="2"/>
    </row>
    <row r="647" spans="1:41" ht="15.75" customHeight="1" x14ac:dyDescent="0.3">
      <c r="A647" s="2"/>
      <c r="B647" s="3"/>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2"/>
      <c r="AN647" s="2"/>
      <c r="AO647" s="2"/>
    </row>
    <row r="648" spans="1:41" ht="15.75" customHeight="1" x14ac:dyDescent="0.3">
      <c r="A648" s="2"/>
      <c r="B648" s="3"/>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2"/>
      <c r="AN648" s="2"/>
      <c r="AO648" s="2"/>
    </row>
    <row r="649" spans="1:41" ht="15.75" customHeight="1" x14ac:dyDescent="0.3">
      <c r="A649" s="2"/>
      <c r="B649" s="3"/>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2"/>
      <c r="AN649" s="2"/>
      <c r="AO649" s="2"/>
    </row>
    <row r="650" spans="1:41" ht="15.75" customHeight="1" x14ac:dyDescent="0.3">
      <c r="A650" s="2"/>
      <c r="B650" s="3"/>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2"/>
      <c r="AN650" s="2"/>
      <c r="AO650" s="2"/>
    </row>
    <row r="651" spans="1:41" ht="15.75" customHeight="1" x14ac:dyDescent="0.3">
      <c r="A651" s="2"/>
      <c r="B651" s="3"/>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2"/>
      <c r="AN651" s="2"/>
      <c r="AO651" s="2"/>
    </row>
    <row r="652" spans="1:41" ht="15.75" customHeight="1" x14ac:dyDescent="0.3">
      <c r="A652" s="2"/>
      <c r="B652" s="3"/>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2"/>
      <c r="AN652" s="2"/>
      <c r="AO652" s="2"/>
    </row>
    <row r="653" spans="1:41" ht="15.75" customHeight="1" x14ac:dyDescent="0.3">
      <c r="A653" s="2"/>
      <c r="B653" s="3"/>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2"/>
      <c r="AN653" s="2"/>
      <c r="AO653" s="2"/>
    </row>
    <row r="654" spans="1:41" ht="15.75" customHeight="1" x14ac:dyDescent="0.3">
      <c r="A654" s="2"/>
      <c r="B654" s="3"/>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2"/>
      <c r="AN654" s="2"/>
      <c r="AO654" s="2"/>
    </row>
    <row r="655" spans="1:41" ht="15.75" customHeight="1" x14ac:dyDescent="0.3">
      <c r="A655" s="2"/>
      <c r="B655" s="3"/>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2"/>
      <c r="AN655" s="2"/>
      <c r="AO655" s="2"/>
    </row>
    <row r="656" spans="1:41" ht="15.75" customHeight="1" x14ac:dyDescent="0.3">
      <c r="A656" s="2"/>
      <c r="B656" s="3"/>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2"/>
      <c r="AN656" s="2"/>
      <c r="AO656" s="2"/>
    </row>
    <row r="657" spans="1:41" ht="15.75" customHeight="1" x14ac:dyDescent="0.3">
      <c r="A657" s="2"/>
      <c r="B657" s="3"/>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2"/>
      <c r="AN657" s="2"/>
      <c r="AO657" s="2"/>
    </row>
    <row r="658" spans="1:41" ht="15.75" customHeight="1" x14ac:dyDescent="0.3">
      <c r="A658" s="2"/>
      <c r="B658" s="3"/>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2"/>
      <c r="AN658" s="2"/>
      <c r="AO658" s="2"/>
    </row>
    <row r="659" spans="1:41" ht="15.75" customHeight="1" x14ac:dyDescent="0.3">
      <c r="A659" s="2"/>
      <c r="B659" s="3"/>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2"/>
      <c r="AN659" s="2"/>
      <c r="AO659" s="2"/>
    </row>
    <row r="660" spans="1:41" ht="15.75" customHeight="1" x14ac:dyDescent="0.3">
      <c r="A660" s="2"/>
      <c r="B660" s="3"/>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2"/>
      <c r="AN660" s="2"/>
      <c r="AO660" s="2"/>
    </row>
    <row r="661" spans="1:41" ht="15.75" customHeight="1" x14ac:dyDescent="0.3">
      <c r="A661" s="2"/>
      <c r="B661" s="3"/>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2"/>
      <c r="AN661" s="2"/>
      <c r="AO661" s="2"/>
    </row>
    <row r="662" spans="1:41" ht="15.75" customHeight="1" x14ac:dyDescent="0.3">
      <c r="A662" s="2"/>
      <c r="B662" s="3"/>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2"/>
      <c r="AN662" s="2"/>
      <c r="AO662" s="2"/>
    </row>
    <row r="663" spans="1:41" ht="15.75" customHeight="1" x14ac:dyDescent="0.3">
      <c r="A663" s="2"/>
      <c r="B663" s="3"/>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2"/>
      <c r="AN663" s="2"/>
      <c r="AO663" s="2"/>
    </row>
    <row r="664" spans="1:41" ht="15.75" customHeight="1" x14ac:dyDescent="0.3">
      <c r="A664" s="2"/>
      <c r="B664" s="3"/>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2"/>
      <c r="AN664" s="2"/>
      <c r="AO664" s="2"/>
    </row>
    <row r="665" spans="1:41" ht="15.75" customHeight="1" x14ac:dyDescent="0.3">
      <c r="A665" s="2"/>
      <c r="B665" s="3"/>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2"/>
      <c r="AN665" s="2"/>
      <c r="AO665" s="2"/>
    </row>
    <row r="666" spans="1:41" ht="15.75" customHeight="1" x14ac:dyDescent="0.3">
      <c r="A666" s="2"/>
      <c r="B666" s="3"/>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2"/>
      <c r="AN666" s="2"/>
      <c r="AO666" s="2"/>
    </row>
    <row r="667" spans="1:41" ht="15.75" customHeight="1" x14ac:dyDescent="0.3">
      <c r="A667" s="2"/>
      <c r="B667" s="3"/>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2"/>
      <c r="AN667" s="2"/>
      <c r="AO667" s="2"/>
    </row>
    <row r="668" spans="1:41" ht="15.75" customHeight="1" x14ac:dyDescent="0.3">
      <c r="A668" s="2"/>
      <c r="B668" s="3"/>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2"/>
      <c r="AN668" s="2"/>
      <c r="AO668" s="2"/>
    </row>
    <row r="669" spans="1:41" ht="15.75" customHeight="1" x14ac:dyDescent="0.3">
      <c r="A669" s="2"/>
      <c r="B669" s="3"/>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2"/>
      <c r="AN669" s="2"/>
      <c r="AO669" s="2"/>
    </row>
    <row r="670" spans="1:41" ht="15.75" customHeight="1" x14ac:dyDescent="0.3">
      <c r="A670" s="2"/>
      <c r="B670" s="3"/>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2"/>
      <c r="AN670" s="2"/>
      <c r="AO670" s="2"/>
    </row>
    <row r="671" spans="1:41" ht="15.75" customHeight="1" x14ac:dyDescent="0.3">
      <c r="A671" s="2"/>
      <c r="B671" s="3"/>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2"/>
      <c r="AN671" s="2"/>
      <c r="AO671" s="2"/>
    </row>
    <row r="672" spans="1:41" ht="15.75" customHeight="1" x14ac:dyDescent="0.3">
      <c r="A672" s="2"/>
      <c r="B672" s="3"/>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2"/>
      <c r="AN672" s="2"/>
      <c r="AO672" s="2"/>
    </row>
    <row r="673" spans="1:41" ht="15.75" customHeight="1" x14ac:dyDescent="0.3">
      <c r="A673" s="2"/>
      <c r="B673" s="3"/>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2"/>
      <c r="AN673" s="2"/>
      <c r="AO673" s="2"/>
    </row>
    <row r="674" spans="1:41" ht="15.75" customHeight="1" x14ac:dyDescent="0.3">
      <c r="A674" s="2"/>
      <c r="B674" s="3"/>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2"/>
      <c r="AN674" s="2"/>
      <c r="AO674" s="2"/>
    </row>
    <row r="675" spans="1:41" ht="15.75" customHeight="1" x14ac:dyDescent="0.3">
      <c r="A675" s="2"/>
      <c r="B675" s="3"/>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2"/>
      <c r="AN675" s="2"/>
      <c r="AO675" s="2"/>
    </row>
    <row r="676" spans="1:41" ht="15.75" customHeight="1" x14ac:dyDescent="0.3">
      <c r="A676" s="2"/>
      <c r="B676" s="3"/>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2"/>
      <c r="AN676" s="2"/>
      <c r="AO676" s="2"/>
    </row>
    <row r="677" spans="1:41" ht="15.75" customHeight="1" x14ac:dyDescent="0.3">
      <c r="A677" s="2"/>
      <c r="B677" s="3"/>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2"/>
      <c r="AN677" s="2"/>
      <c r="AO677" s="2"/>
    </row>
    <row r="678" spans="1:41" ht="15.75" customHeight="1" x14ac:dyDescent="0.3">
      <c r="A678" s="2"/>
      <c r="B678" s="3"/>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2"/>
      <c r="AN678" s="2"/>
      <c r="AO678" s="2"/>
    </row>
    <row r="679" spans="1:41" ht="15.75" customHeight="1" x14ac:dyDescent="0.3">
      <c r="A679" s="2"/>
      <c r="B679" s="3"/>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2"/>
      <c r="AN679" s="2"/>
      <c r="AO679" s="2"/>
    </row>
    <row r="680" spans="1:41" ht="15.75" customHeight="1" x14ac:dyDescent="0.3">
      <c r="A680" s="2"/>
      <c r="B680" s="3"/>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2"/>
      <c r="AN680" s="2"/>
      <c r="AO680" s="2"/>
    </row>
    <row r="681" spans="1:41" ht="15.75" customHeight="1" x14ac:dyDescent="0.3">
      <c r="A681" s="2"/>
      <c r="B681" s="3"/>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2"/>
      <c r="AN681" s="2"/>
      <c r="AO681" s="2"/>
    </row>
    <row r="682" spans="1:41" ht="15.75" customHeight="1" x14ac:dyDescent="0.3">
      <c r="A682" s="2"/>
      <c r="B682" s="3"/>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2"/>
      <c r="AN682" s="2"/>
      <c r="AO682" s="2"/>
    </row>
    <row r="683" spans="1:41" ht="15.75" customHeight="1" x14ac:dyDescent="0.3">
      <c r="A683" s="2"/>
      <c r="B683" s="3"/>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2"/>
      <c r="AN683" s="2"/>
      <c r="AO683" s="2"/>
    </row>
    <row r="684" spans="1:41" ht="15.75" customHeight="1" x14ac:dyDescent="0.3">
      <c r="A684" s="2"/>
      <c r="B684" s="3"/>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2"/>
      <c r="AN684" s="2"/>
      <c r="AO684" s="2"/>
    </row>
    <row r="685" spans="1:41" ht="15.75" customHeight="1" x14ac:dyDescent="0.3">
      <c r="A685" s="2"/>
      <c r="B685" s="3"/>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2"/>
      <c r="AN685" s="2"/>
      <c r="AO685" s="2"/>
    </row>
    <row r="686" spans="1:41" ht="15.75" customHeight="1" x14ac:dyDescent="0.3">
      <c r="A686" s="2"/>
      <c r="B686" s="3"/>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2"/>
      <c r="AN686" s="2"/>
      <c r="AO686" s="2"/>
    </row>
    <row r="687" spans="1:41" ht="15.75" customHeight="1" x14ac:dyDescent="0.3">
      <c r="A687" s="2"/>
      <c r="B687" s="3"/>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2"/>
      <c r="AN687" s="2"/>
      <c r="AO687" s="2"/>
    </row>
    <row r="688" spans="1:41" ht="15.75" customHeight="1" x14ac:dyDescent="0.3">
      <c r="A688" s="2"/>
      <c r="B688" s="3"/>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2"/>
      <c r="AN688" s="2"/>
      <c r="AO688" s="2"/>
    </row>
    <row r="689" spans="1:41" ht="15.75" customHeight="1" x14ac:dyDescent="0.3">
      <c r="A689" s="2"/>
      <c r="B689" s="3"/>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2"/>
      <c r="AN689" s="2"/>
      <c r="AO689" s="2"/>
    </row>
    <row r="690" spans="1:41" ht="15.75" customHeight="1" x14ac:dyDescent="0.3">
      <c r="A690" s="2"/>
      <c r="B690" s="3"/>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2"/>
      <c r="AN690" s="2"/>
      <c r="AO690" s="2"/>
    </row>
    <row r="691" spans="1:41" ht="15.75" customHeight="1" x14ac:dyDescent="0.3">
      <c r="A691" s="2"/>
      <c r="B691" s="3"/>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2"/>
      <c r="AN691" s="2"/>
      <c r="AO691" s="2"/>
    </row>
    <row r="692" spans="1:41" ht="15.75" customHeight="1" x14ac:dyDescent="0.3">
      <c r="A692" s="2"/>
      <c r="B692" s="3"/>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2"/>
      <c r="AN692" s="2"/>
      <c r="AO692" s="2"/>
    </row>
    <row r="693" spans="1:41" ht="15.75" customHeight="1" x14ac:dyDescent="0.3">
      <c r="A693" s="2"/>
      <c r="B693" s="3"/>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2"/>
      <c r="AN693" s="2"/>
      <c r="AO693" s="2"/>
    </row>
    <row r="694" spans="1:41" ht="15.75" customHeight="1" x14ac:dyDescent="0.3">
      <c r="A694" s="2"/>
      <c r="B694" s="3"/>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2"/>
      <c r="AN694" s="2"/>
      <c r="AO694" s="2"/>
    </row>
    <row r="695" spans="1:41" ht="15.75" customHeight="1" x14ac:dyDescent="0.3">
      <c r="A695" s="2"/>
      <c r="B695" s="3"/>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2"/>
      <c r="AN695" s="2"/>
      <c r="AO695" s="2"/>
    </row>
    <row r="696" spans="1:41" ht="15.75" customHeight="1" x14ac:dyDescent="0.3">
      <c r="A696" s="2"/>
      <c r="B696" s="3"/>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2"/>
      <c r="AN696" s="2"/>
      <c r="AO696" s="2"/>
    </row>
    <row r="697" spans="1:41" ht="15.75" customHeight="1" x14ac:dyDescent="0.3">
      <c r="A697" s="2"/>
      <c r="B697" s="3"/>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2"/>
      <c r="AN697" s="2"/>
      <c r="AO697" s="2"/>
    </row>
    <row r="698" spans="1:41" ht="15.75" customHeight="1" x14ac:dyDescent="0.3">
      <c r="A698" s="2"/>
      <c r="B698" s="3"/>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2"/>
      <c r="AN698" s="2"/>
      <c r="AO698" s="2"/>
    </row>
    <row r="699" spans="1:41" ht="15.75" customHeight="1" x14ac:dyDescent="0.3">
      <c r="A699" s="2"/>
      <c r="B699" s="3"/>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2"/>
      <c r="AN699" s="2"/>
      <c r="AO699" s="2"/>
    </row>
    <row r="700" spans="1:41" ht="15.75" customHeight="1" x14ac:dyDescent="0.3">
      <c r="A700" s="2"/>
      <c r="B700" s="3"/>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2"/>
      <c r="AN700" s="2"/>
      <c r="AO700" s="2"/>
    </row>
    <row r="701" spans="1:41" ht="15.75" customHeight="1" x14ac:dyDescent="0.3">
      <c r="A701" s="2"/>
      <c r="B701" s="3"/>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2"/>
      <c r="AN701" s="2"/>
      <c r="AO701" s="2"/>
    </row>
    <row r="702" spans="1:41" ht="15.75" customHeight="1" x14ac:dyDescent="0.3">
      <c r="A702" s="2"/>
      <c r="B702" s="3"/>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2"/>
      <c r="AN702" s="2"/>
      <c r="AO702" s="2"/>
    </row>
    <row r="703" spans="1:41" ht="15.75" customHeight="1" x14ac:dyDescent="0.3">
      <c r="A703" s="2"/>
      <c r="B703" s="3"/>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2"/>
      <c r="AN703" s="2"/>
      <c r="AO703" s="2"/>
    </row>
    <row r="704" spans="1:41" ht="15.75" customHeight="1" x14ac:dyDescent="0.3">
      <c r="A704" s="2"/>
      <c r="B704" s="3"/>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2"/>
      <c r="AN704" s="2"/>
      <c r="AO704" s="2"/>
    </row>
    <row r="705" spans="1:41" ht="15.75" customHeight="1" x14ac:dyDescent="0.3">
      <c r="A705" s="2"/>
      <c r="B705" s="3"/>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2"/>
      <c r="AN705" s="2"/>
      <c r="AO705" s="2"/>
    </row>
    <row r="706" spans="1:41" ht="15.75" customHeight="1" x14ac:dyDescent="0.3">
      <c r="A706" s="2"/>
      <c r="B706" s="3"/>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2"/>
      <c r="AN706" s="2"/>
      <c r="AO706" s="2"/>
    </row>
    <row r="707" spans="1:41" ht="15.75" customHeight="1" x14ac:dyDescent="0.3">
      <c r="A707" s="2"/>
      <c r="B707" s="3"/>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2"/>
      <c r="AN707" s="2"/>
      <c r="AO707" s="2"/>
    </row>
    <row r="708" spans="1:41" ht="15.75" customHeight="1" x14ac:dyDescent="0.3">
      <c r="A708" s="2"/>
      <c r="B708" s="3"/>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2"/>
      <c r="AN708" s="2"/>
      <c r="AO708" s="2"/>
    </row>
    <row r="709" spans="1:41" ht="15.75" customHeight="1" x14ac:dyDescent="0.3">
      <c r="A709" s="2"/>
      <c r="B709" s="3"/>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2"/>
      <c r="AN709" s="2"/>
      <c r="AO709" s="2"/>
    </row>
    <row r="710" spans="1:41" ht="15.75" customHeight="1" x14ac:dyDescent="0.3">
      <c r="A710" s="2"/>
      <c r="B710" s="3"/>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2"/>
      <c r="AN710" s="2"/>
      <c r="AO710" s="2"/>
    </row>
    <row r="711" spans="1:41" ht="15.75" customHeight="1" x14ac:dyDescent="0.3">
      <c r="A711" s="2"/>
      <c r="B711" s="3"/>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2"/>
      <c r="AN711" s="2"/>
      <c r="AO711" s="2"/>
    </row>
    <row r="712" spans="1:41" ht="15.75" customHeight="1" x14ac:dyDescent="0.3">
      <c r="A712" s="2"/>
      <c r="B712" s="3"/>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2"/>
      <c r="AN712" s="2"/>
      <c r="AO712" s="2"/>
    </row>
    <row r="713" spans="1:41" ht="15.75" customHeight="1" x14ac:dyDescent="0.3">
      <c r="A713" s="2"/>
      <c r="B713" s="3"/>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2"/>
      <c r="AN713" s="2"/>
      <c r="AO713" s="2"/>
    </row>
    <row r="714" spans="1:41" ht="15.75" customHeight="1" x14ac:dyDescent="0.3">
      <c r="A714" s="2"/>
      <c r="B714" s="3"/>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2"/>
      <c r="AN714" s="2"/>
      <c r="AO714" s="2"/>
    </row>
    <row r="715" spans="1:41" ht="15.75" customHeight="1" x14ac:dyDescent="0.3">
      <c r="A715" s="2"/>
      <c r="B715" s="3"/>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2"/>
      <c r="AN715" s="2"/>
      <c r="AO715" s="2"/>
    </row>
    <row r="716" spans="1:41" ht="15.75" customHeight="1" x14ac:dyDescent="0.3">
      <c r="A716" s="2"/>
      <c r="B716" s="3"/>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2"/>
      <c r="AN716" s="2"/>
      <c r="AO716" s="2"/>
    </row>
    <row r="717" spans="1:41" ht="15.75" customHeight="1" x14ac:dyDescent="0.3">
      <c r="A717" s="2"/>
      <c r="B717" s="3"/>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2"/>
      <c r="AN717" s="2"/>
      <c r="AO717" s="2"/>
    </row>
    <row r="718" spans="1:41" ht="15.75" customHeight="1" x14ac:dyDescent="0.3">
      <c r="A718" s="2"/>
      <c r="B718" s="3"/>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2"/>
      <c r="AN718" s="2"/>
      <c r="AO718" s="2"/>
    </row>
    <row r="719" spans="1:41" ht="15.75" customHeight="1" x14ac:dyDescent="0.3">
      <c r="A719" s="2"/>
      <c r="B719" s="3"/>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2"/>
      <c r="AN719" s="2"/>
      <c r="AO719" s="2"/>
    </row>
    <row r="720" spans="1:41" ht="15.75" customHeight="1" x14ac:dyDescent="0.3">
      <c r="A720" s="2"/>
      <c r="B720" s="3"/>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2"/>
      <c r="AN720" s="2"/>
      <c r="AO720" s="2"/>
    </row>
    <row r="721" spans="1:41" ht="15.75" customHeight="1" x14ac:dyDescent="0.3">
      <c r="A721" s="2"/>
      <c r="B721" s="3"/>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2"/>
      <c r="AN721" s="2"/>
      <c r="AO721" s="2"/>
    </row>
    <row r="722" spans="1:41" ht="15.75" customHeight="1" x14ac:dyDescent="0.3">
      <c r="A722" s="2"/>
      <c r="B722" s="3"/>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2"/>
      <c r="AN722" s="2"/>
      <c r="AO722" s="2"/>
    </row>
    <row r="723" spans="1:41" ht="15.75" customHeight="1" x14ac:dyDescent="0.3">
      <c r="A723" s="2"/>
      <c r="B723" s="3"/>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2"/>
      <c r="AN723" s="2"/>
      <c r="AO723" s="2"/>
    </row>
    <row r="724" spans="1:41" ht="15.75" customHeight="1" x14ac:dyDescent="0.3">
      <c r="A724" s="2"/>
      <c r="B724" s="3"/>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2"/>
      <c r="AN724" s="2"/>
      <c r="AO724" s="2"/>
    </row>
    <row r="725" spans="1:41" ht="15.75" customHeight="1" x14ac:dyDescent="0.3">
      <c r="A725" s="2"/>
      <c r="B725" s="3"/>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2"/>
      <c r="AN725" s="2"/>
      <c r="AO725" s="2"/>
    </row>
    <row r="726" spans="1:41" ht="15.75" customHeight="1" x14ac:dyDescent="0.3">
      <c r="A726" s="2"/>
      <c r="B726" s="3"/>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2"/>
      <c r="AN726" s="2"/>
      <c r="AO726" s="2"/>
    </row>
    <row r="727" spans="1:41" ht="15.75" customHeight="1" x14ac:dyDescent="0.3">
      <c r="A727" s="2"/>
      <c r="B727" s="3"/>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2"/>
      <c r="AN727" s="2"/>
      <c r="AO727" s="2"/>
    </row>
    <row r="728" spans="1:41" ht="15.75" customHeight="1" x14ac:dyDescent="0.3">
      <c r="A728" s="2"/>
      <c r="B728" s="3"/>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2"/>
      <c r="AN728" s="2"/>
      <c r="AO728" s="2"/>
    </row>
    <row r="729" spans="1:41" ht="15.75" customHeight="1" x14ac:dyDescent="0.3">
      <c r="A729" s="2"/>
      <c r="B729" s="3"/>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2"/>
      <c r="AN729" s="2"/>
      <c r="AO729" s="2"/>
    </row>
    <row r="730" spans="1:41" ht="15.75" customHeight="1" x14ac:dyDescent="0.3">
      <c r="A730" s="2"/>
      <c r="B730" s="3"/>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2"/>
      <c r="AN730" s="2"/>
      <c r="AO730" s="2"/>
    </row>
    <row r="731" spans="1:41" ht="15.75" customHeight="1" x14ac:dyDescent="0.3">
      <c r="A731" s="2"/>
      <c r="B731" s="3"/>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2"/>
      <c r="AN731" s="2"/>
      <c r="AO731" s="2"/>
    </row>
    <row r="732" spans="1:41" ht="15.75" customHeight="1" x14ac:dyDescent="0.3">
      <c r="A732" s="2"/>
      <c r="B732" s="3"/>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2"/>
      <c r="AN732" s="2"/>
      <c r="AO732" s="2"/>
    </row>
    <row r="733" spans="1:41" ht="15.75" customHeight="1" x14ac:dyDescent="0.3">
      <c r="A733" s="2"/>
      <c r="B733" s="3"/>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2"/>
      <c r="AN733" s="2"/>
      <c r="AO733" s="2"/>
    </row>
    <row r="734" spans="1:41" ht="15.75" customHeight="1" x14ac:dyDescent="0.3">
      <c r="A734" s="2"/>
      <c r="B734" s="3"/>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2"/>
      <c r="AN734" s="2"/>
      <c r="AO734" s="2"/>
    </row>
    <row r="735" spans="1:41" ht="15.75" customHeight="1" x14ac:dyDescent="0.3">
      <c r="A735" s="2"/>
      <c r="B735" s="3"/>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2"/>
      <c r="AN735" s="2"/>
      <c r="AO735" s="2"/>
    </row>
    <row r="736" spans="1:41" ht="15.75" customHeight="1" x14ac:dyDescent="0.3">
      <c r="A736" s="2"/>
      <c r="B736" s="3"/>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2"/>
      <c r="AN736" s="2"/>
      <c r="AO736" s="2"/>
    </row>
    <row r="737" spans="1:41" ht="15.75" customHeight="1" x14ac:dyDescent="0.3">
      <c r="A737" s="2"/>
      <c r="B737" s="3"/>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2"/>
      <c r="AN737" s="2"/>
      <c r="AO737" s="2"/>
    </row>
    <row r="738" spans="1:41" ht="15.75" customHeight="1" x14ac:dyDescent="0.3">
      <c r="A738" s="2"/>
      <c r="B738" s="3"/>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2"/>
      <c r="AN738" s="2"/>
      <c r="AO738" s="2"/>
    </row>
    <row r="739" spans="1:41" ht="15.75" customHeight="1" x14ac:dyDescent="0.3">
      <c r="A739" s="2"/>
      <c r="B739" s="3"/>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2"/>
      <c r="AN739" s="2"/>
      <c r="AO739" s="2"/>
    </row>
    <row r="740" spans="1:41" ht="15.75" customHeight="1" x14ac:dyDescent="0.3">
      <c r="A740" s="2"/>
      <c r="B740" s="3"/>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2"/>
      <c r="AN740" s="2"/>
      <c r="AO740" s="2"/>
    </row>
    <row r="741" spans="1:41" ht="15.75" customHeight="1" x14ac:dyDescent="0.3">
      <c r="A741" s="2"/>
      <c r="B741" s="3"/>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2"/>
      <c r="AN741" s="2"/>
      <c r="AO741" s="2"/>
    </row>
    <row r="742" spans="1:41" ht="15.75" customHeight="1" x14ac:dyDescent="0.3">
      <c r="A742" s="2"/>
      <c r="B742" s="3"/>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2"/>
      <c r="AN742" s="2"/>
      <c r="AO742" s="2"/>
    </row>
    <row r="743" spans="1:41" ht="15.75" customHeight="1" x14ac:dyDescent="0.3">
      <c r="A743" s="2"/>
      <c r="B743" s="3"/>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2"/>
      <c r="AN743" s="2"/>
      <c r="AO743" s="2"/>
    </row>
    <row r="744" spans="1:41" ht="15.75" customHeight="1" x14ac:dyDescent="0.3">
      <c r="A744" s="2"/>
      <c r="B744" s="3"/>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2"/>
      <c r="AN744" s="2"/>
      <c r="AO744" s="2"/>
    </row>
    <row r="745" spans="1:41" ht="15.75" customHeight="1" x14ac:dyDescent="0.3">
      <c r="A745" s="2"/>
      <c r="B745" s="3"/>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2"/>
      <c r="AN745" s="2"/>
      <c r="AO745" s="2"/>
    </row>
    <row r="746" spans="1:41" ht="15.75" customHeight="1" x14ac:dyDescent="0.3">
      <c r="A746" s="2"/>
      <c r="B746" s="3"/>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2"/>
      <c r="AN746" s="2"/>
      <c r="AO746" s="2"/>
    </row>
    <row r="747" spans="1:41" ht="15.75" customHeight="1" x14ac:dyDescent="0.3">
      <c r="A747" s="2"/>
      <c r="B747" s="3"/>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2"/>
      <c r="AN747" s="2"/>
      <c r="AO747" s="2"/>
    </row>
    <row r="748" spans="1:41" ht="15.75" customHeight="1" x14ac:dyDescent="0.3">
      <c r="A748" s="2"/>
      <c r="B748" s="3"/>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2"/>
      <c r="AN748" s="2"/>
      <c r="AO748" s="2"/>
    </row>
    <row r="749" spans="1:41" ht="15.75" customHeight="1" x14ac:dyDescent="0.3">
      <c r="A749" s="2"/>
      <c r="B749" s="3"/>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2"/>
      <c r="AN749" s="2"/>
      <c r="AO749" s="2"/>
    </row>
    <row r="750" spans="1:41" ht="15.75" customHeight="1" x14ac:dyDescent="0.3">
      <c r="A750" s="2"/>
      <c r="B750" s="3"/>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2"/>
      <c r="AN750" s="2"/>
      <c r="AO750" s="2"/>
    </row>
    <row r="751" spans="1:41" ht="15.75" customHeight="1" x14ac:dyDescent="0.3">
      <c r="A751" s="2"/>
      <c r="B751" s="3"/>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2"/>
      <c r="AN751" s="2"/>
      <c r="AO751" s="2"/>
    </row>
    <row r="752" spans="1:41" ht="15.75" customHeight="1" x14ac:dyDescent="0.3">
      <c r="A752" s="2"/>
      <c r="B752" s="3"/>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2"/>
      <c r="AN752" s="2"/>
      <c r="AO752" s="2"/>
    </row>
    <row r="753" spans="1:41" ht="15.75" customHeight="1" x14ac:dyDescent="0.3">
      <c r="A753" s="2"/>
      <c r="B753" s="3"/>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2"/>
      <c r="AN753" s="2"/>
      <c r="AO753" s="2"/>
    </row>
    <row r="754" spans="1:41" ht="15.75" customHeight="1" x14ac:dyDescent="0.3">
      <c r="A754" s="2"/>
      <c r="B754" s="3"/>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2"/>
      <c r="AN754" s="2"/>
      <c r="AO754" s="2"/>
    </row>
    <row r="755" spans="1:41" ht="15.75" customHeight="1" x14ac:dyDescent="0.3">
      <c r="A755" s="2"/>
      <c r="B755" s="3"/>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2"/>
      <c r="AN755" s="2"/>
      <c r="AO755" s="2"/>
    </row>
    <row r="756" spans="1:41" ht="15.75" customHeight="1" x14ac:dyDescent="0.3">
      <c r="A756" s="2"/>
      <c r="B756" s="3"/>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2"/>
      <c r="AN756" s="2"/>
      <c r="AO756" s="2"/>
    </row>
    <row r="757" spans="1:41" ht="15.75" customHeight="1" x14ac:dyDescent="0.3">
      <c r="A757" s="2"/>
      <c r="B757" s="3"/>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2"/>
      <c r="AN757" s="2"/>
      <c r="AO757" s="2"/>
    </row>
    <row r="758" spans="1:41" ht="15.75" customHeight="1" x14ac:dyDescent="0.3">
      <c r="A758" s="2"/>
      <c r="B758" s="3"/>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2"/>
      <c r="AN758" s="2"/>
      <c r="AO758" s="2"/>
    </row>
    <row r="759" spans="1:41" ht="15.75" customHeight="1" x14ac:dyDescent="0.3">
      <c r="A759" s="2"/>
      <c r="B759" s="3"/>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2"/>
      <c r="AN759" s="2"/>
      <c r="AO759" s="2"/>
    </row>
    <row r="760" spans="1:41" ht="15.75" customHeight="1" x14ac:dyDescent="0.3">
      <c r="A760" s="2"/>
      <c r="B760" s="3"/>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2"/>
      <c r="AN760" s="2"/>
      <c r="AO760" s="2"/>
    </row>
    <row r="761" spans="1:41" ht="15.75" customHeight="1" x14ac:dyDescent="0.3">
      <c r="A761" s="2"/>
      <c r="B761" s="3"/>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2"/>
      <c r="AN761" s="2"/>
      <c r="AO761" s="2"/>
    </row>
    <row r="762" spans="1:41" ht="15.75" customHeight="1" x14ac:dyDescent="0.3">
      <c r="A762" s="2"/>
      <c r="B762" s="3"/>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2"/>
      <c r="AN762" s="2"/>
      <c r="AO762" s="2"/>
    </row>
    <row r="763" spans="1:41" ht="15.75" customHeight="1" x14ac:dyDescent="0.3">
      <c r="A763" s="2"/>
      <c r="B763" s="3"/>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2"/>
      <c r="AN763" s="2"/>
      <c r="AO763" s="2"/>
    </row>
    <row r="764" spans="1:41" ht="15.75" customHeight="1" x14ac:dyDescent="0.3">
      <c r="A764" s="2"/>
      <c r="B764" s="3"/>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2"/>
      <c r="AN764" s="2"/>
      <c r="AO764" s="2"/>
    </row>
    <row r="765" spans="1:41" ht="15.75" customHeight="1" x14ac:dyDescent="0.3">
      <c r="A765" s="2"/>
      <c r="B765" s="3"/>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2"/>
      <c r="AN765" s="2"/>
      <c r="AO765" s="2"/>
    </row>
    <row r="766" spans="1:41" ht="15.75" customHeight="1" x14ac:dyDescent="0.3">
      <c r="A766" s="2"/>
      <c r="B766" s="3"/>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2"/>
      <c r="AN766" s="2"/>
      <c r="AO766" s="2"/>
    </row>
    <row r="767" spans="1:41" ht="15.75" customHeight="1" x14ac:dyDescent="0.3">
      <c r="A767" s="2"/>
      <c r="B767" s="3"/>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2"/>
      <c r="AN767" s="2"/>
      <c r="AO767" s="2"/>
    </row>
    <row r="768" spans="1:41" ht="15.75" customHeight="1" x14ac:dyDescent="0.3">
      <c r="A768" s="2"/>
      <c r="B768" s="3"/>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2"/>
      <c r="AN768" s="2"/>
      <c r="AO768" s="2"/>
    </row>
    <row r="769" spans="1:41" ht="15.75" customHeight="1" x14ac:dyDescent="0.3">
      <c r="A769" s="2"/>
      <c r="B769" s="3"/>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2"/>
      <c r="AN769" s="2"/>
      <c r="AO769" s="2"/>
    </row>
    <row r="770" spans="1:41" ht="15.75" customHeight="1" x14ac:dyDescent="0.3">
      <c r="A770" s="2"/>
      <c r="B770" s="3"/>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2"/>
      <c r="AN770" s="2"/>
      <c r="AO770" s="2"/>
    </row>
    <row r="771" spans="1:41" ht="15.75" customHeight="1" x14ac:dyDescent="0.3">
      <c r="A771" s="2"/>
      <c r="B771" s="3"/>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2"/>
      <c r="AN771" s="2"/>
      <c r="AO771" s="2"/>
    </row>
    <row r="772" spans="1:41" ht="15.75" customHeight="1" x14ac:dyDescent="0.3">
      <c r="A772" s="2"/>
      <c r="B772" s="3"/>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2"/>
      <c r="AN772" s="2"/>
      <c r="AO772" s="2"/>
    </row>
    <row r="773" spans="1:41" ht="15.75" customHeight="1" x14ac:dyDescent="0.3">
      <c r="A773" s="2"/>
      <c r="B773" s="3"/>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2"/>
      <c r="AN773" s="2"/>
      <c r="AO773" s="2"/>
    </row>
    <row r="774" spans="1:41" ht="15.75" customHeight="1" x14ac:dyDescent="0.3">
      <c r="A774" s="2"/>
      <c r="B774" s="3"/>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2"/>
      <c r="AN774" s="2"/>
      <c r="AO774" s="2"/>
    </row>
    <row r="775" spans="1:41" ht="15.75" customHeight="1" x14ac:dyDescent="0.3">
      <c r="A775" s="2"/>
      <c r="B775" s="3"/>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2"/>
      <c r="AN775" s="2"/>
      <c r="AO775" s="2"/>
    </row>
    <row r="776" spans="1:41" ht="15.75" customHeight="1" x14ac:dyDescent="0.3">
      <c r="A776" s="2"/>
      <c r="B776" s="3"/>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2"/>
      <c r="AN776" s="2"/>
      <c r="AO776" s="2"/>
    </row>
    <row r="777" spans="1:41" ht="15.75" customHeight="1" x14ac:dyDescent="0.3">
      <c r="A777" s="2"/>
      <c r="B777" s="3"/>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2"/>
      <c r="AN777" s="2"/>
      <c r="AO777" s="2"/>
    </row>
    <row r="778" spans="1:41" ht="15.75" customHeight="1" x14ac:dyDescent="0.3">
      <c r="A778" s="2"/>
      <c r="B778" s="3"/>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2"/>
      <c r="AN778" s="2"/>
      <c r="AO778" s="2"/>
    </row>
    <row r="779" spans="1:41" ht="15.75" customHeight="1" x14ac:dyDescent="0.3">
      <c r="A779" s="2"/>
      <c r="B779" s="3"/>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2"/>
      <c r="AN779" s="2"/>
      <c r="AO779" s="2"/>
    </row>
    <row r="780" spans="1:41" ht="15.75" customHeight="1" x14ac:dyDescent="0.3">
      <c r="A780" s="2"/>
      <c r="B780" s="3"/>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2"/>
      <c r="AN780" s="2"/>
      <c r="AO780" s="2"/>
    </row>
    <row r="781" spans="1:41" ht="15.75" customHeight="1" x14ac:dyDescent="0.3">
      <c r="A781" s="2"/>
      <c r="B781" s="3"/>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2"/>
      <c r="AN781" s="2"/>
      <c r="AO781" s="2"/>
    </row>
    <row r="782" spans="1:41" ht="15.75" customHeight="1" x14ac:dyDescent="0.3">
      <c r="A782" s="2"/>
      <c r="B782" s="3"/>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2"/>
      <c r="AN782" s="2"/>
      <c r="AO782" s="2"/>
    </row>
    <row r="783" spans="1:41" ht="15.75" customHeight="1" x14ac:dyDescent="0.3">
      <c r="A783" s="2"/>
      <c r="B783" s="3"/>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2"/>
      <c r="AN783" s="2"/>
      <c r="AO783" s="2"/>
    </row>
    <row r="784" spans="1:41" ht="15.75" customHeight="1" x14ac:dyDescent="0.3">
      <c r="A784" s="2"/>
      <c r="B784" s="3"/>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2"/>
      <c r="AN784" s="2"/>
      <c r="AO784" s="2"/>
    </row>
    <row r="785" spans="1:41" ht="15.75" customHeight="1" x14ac:dyDescent="0.3">
      <c r="A785" s="2"/>
      <c r="B785" s="3"/>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2"/>
      <c r="AN785" s="2"/>
      <c r="AO785" s="2"/>
    </row>
    <row r="786" spans="1:41" ht="15.75" customHeight="1" x14ac:dyDescent="0.3">
      <c r="A786" s="2"/>
      <c r="B786" s="3"/>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2"/>
      <c r="AN786" s="2"/>
      <c r="AO786" s="2"/>
    </row>
    <row r="787" spans="1:41" ht="15.75" customHeight="1" x14ac:dyDescent="0.3">
      <c r="A787" s="2"/>
      <c r="B787" s="3"/>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2"/>
      <c r="AN787" s="2"/>
      <c r="AO787" s="2"/>
    </row>
    <row r="788" spans="1:41" ht="15.75" customHeight="1" x14ac:dyDescent="0.3">
      <c r="A788" s="2"/>
      <c r="B788" s="3"/>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2"/>
      <c r="AN788" s="2"/>
      <c r="AO788" s="2"/>
    </row>
    <row r="789" spans="1:41" ht="15.75" customHeight="1" x14ac:dyDescent="0.3">
      <c r="A789" s="2"/>
      <c r="B789" s="3"/>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2"/>
      <c r="AN789" s="2"/>
      <c r="AO789" s="2"/>
    </row>
    <row r="790" spans="1:41" ht="15.75" customHeight="1" x14ac:dyDescent="0.3">
      <c r="A790" s="2"/>
      <c r="B790" s="3"/>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2"/>
      <c r="AN790" s="2"/>
      <c r="AO790" s="2"/>
    </row>
    <row r="791" spans="1:41" ht="15.75" customHeight="1" x14ac:dyDescent="0.3">
      <c r="A791" s="2"/>
      <c r="B791" s="3"/>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2"/>
      <c r="AN791" s="2"/>
      <c r="AO791" s="2"/>
    </row>
    <row r="792" spans="1:41" ht="15.75" customHeight="1" x14ac:dyDescent="0.3">
      <c r="A792" s="2"/>
      <c r="B792" s="3"/>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2"/>
      <c r="AN792" s="2"/>
      <c r="AO792" s="2"/>
    </row>
    <row r="793" spans="1:41" ht="15.75" customHeight="1" x14ac:dyDescent="0.3">
      <c r="A793" s="2"/>
      <c r="B793" s="3"/>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2"/>
      <c r="AN793" s="2"/>
      <c r="AO793" s="2"/>
    </row>
    <row r="794" spans="1:41" ht="15.75" customHeight="1" x14ac:dyDescent="0.3">
      <c r="A794" s="2"/>
      <c r="B794" s="3"/>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2"/>
      <c r="AN794" s="2"/>
      <c r="AO794" s="2"/>
    </row>
    <row r="795" spans="1:41" ht="15.75" customHeight="1" x14ac:dyDescent="0.3">
      <c r="A795" s="2"/>
      <c r="B795" s="3"/>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2"/>
      <c r="AN795" s="2"/>
      <c r="AO795" s="2"/>
    </row>
    <row r="796" spans="1:41" ht="15.75" customHeight="1" x14ac:dyDescent="0.3">
      <c r="A796" s="2"/>
      <c r="B796" s="3"/>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2"/>
      <c r="AN796" s="2"/>
      <c r="AO796" s="2"/>
    </row>
    <row r="797" spans="1:41" ht="15.75" customHeight="1" x14ac:dyDescent="0.3">
      <c r="A797" s="2"/>
      <c r="B797" s="3"/>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2"/>
      <c r="AN797" s="2"/>
      <c r="AO797" s="2"/>
    </row>
    <row r="798" spans="1:41" ht="15.75" customHeight="1" x14ac:dyDescent="0.3">
      <c r="A798" s="2"/>
      <c r="B798" s="3"/>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2"/>
      <c r="AN798" s="2"/>
      <c r="AO798" s="2"/>
    </row>
    <row r="799" spans="1:41" ht="15.75" customHeight="1" x14ac:dyDescent="0.3">
      <c r="A799" s="2"/>
      <c r="B799" s="3"/>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2"/>
      <c r="AN799" s="2"/>
      <c r="AO799" s="2"/>
    </row>
    <row r="800" spans="1:41" ht="15.75" customHeight="1" x14ac:dyDescent="0.3">
      <c r="A800" s="2"/>
      <c r="B800" s="3"/>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2"/>
      <c r="AN800" s="2"/>
      <c r="AO800" s="2"/>
    </row>
    <row r="801" spans="1:41" ht="15.75" customHeight="1" x14ac:dyDescent="0.3">
      <c r="A801" s="2"/>
      <c r="B801" s="3"/>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2"/>
      <c r="AN801" s="2"/>
      <c r="AO801" s="2"/>
    </row>
    <row r="802" spans="1:41" ht="15.75" customHeight="1" x14ac:dyDescent="0.3">
      <c r="A802" s="2"/>
      <c r="B802" s="3"/>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2"/>
      <c r="AN802" s="2"/>
      <c r="AO802" s="2"/>
    </row>
    <row r="803" spans="1:41" ht="15.75" customHeight="1" x14ac:dyDescent="0.3">
      <c r="A803" s="2"/>
      <c r="B803" s="3"/>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2"/>
      <c r="AN803" s="2"/>
      <c r="AO803" s="2"/>
    </row>
    <row r="804" spans="1:41" ht="15.75" customHeight="1" x14ac:dyDescent="0.3">
      <c r="A804" s="2"/>
      <c r="B804" s="3"/>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2"/>
      <c r="AN804" s="2"/>
      <c r="AO804" s="2"/>
    </row>
    <row r="805" spans="1:41" ht="15.75" customHeight="1" x14ac:dyDescent="0.3">
      <c r="A805" s="2"/>
      <c r="B805" s="3"/>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2"/>
      <c r="AN805" s="2"/>
      <c r="AO805" s="2"/>
    </row>
    <row r="806" spans="1:41" ht="15.75" customHeight="1" x14ac:dyDescent="0.3">
      <c r="A806" s="2"/>
      <c r="B806" s="3"/>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2"/>
      <c r="AN806" s="2"/>
      <c r="AO806" s="2"/>
    </row>
    <row r="807" spans="1:41" ht="15.75" customHeight="1" x14ac:dyDescent="0.3">
      <c r="A807" s="2"/>
      <c r="B807" s="3"/>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2"/>
      <c r="AN807" s="2"/>
      <c r="AO807" s="2"/>
    </row>
    <row r="808" spans="1:41" ht="15.75" customHeight="1" x14ac:dyDescent="0.3">
      <c r="A808" s="2"/>
      <c r="B808" s="3"/>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2"/>
      <c r="AN808" s="2"/>
      <c r="AO808" s="2"/>
    </row>
    <row r="809" spans="1:41" ht="15.75" customHeight="1" x14ac:dyDescent="0.3">
      <c r="A809" s="2"/>
      <c r="B809" s="3"/>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2"/>
      <c r="AN809" s="2"/>
      <c r="AO809" s="2"/>
    </row>
    <row r="810" spans="1:41" ht="15.75" customHeight="1" x14ac:dyDescent="0.3">
      <c r="A810" s="2"/>
      <c r="B810" s="3"/>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2"/>
      <c r="AN810" s="2"/>
      <c r="AO810" s="2"/>
    </row>
    <row r="811" spans="1:41" ht="15.75" customHeight="1" x14ac:dyDescent="0.3">
      <c r="A811" s="2"/>
      <c r="B811" s="3"/>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2"/>
      <c r="AN811" s="2"/>
      <c r="AO811" s="2"/>
    </row>
    <row r="812" spans="1:41" ht="15.75" customHeight="1" x14ac:dyDescent="0.3">
      <c r="A812" s="2"/>
      <c r="B812" s="3"/>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2"/>
      <c r="AN812" s="2"/>
      <c r="AO812" s="2"/>
    </row>
    <row r="813" spans="1:41" ht="15.75" customHeight="1" x14ac:dyDescent="0.3">
      <c r="A813" s="2"/>
      <c r="B813" s="3"/>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2"/>
      <c r="AN813" s="2"/>
      <c r="AO813" s="2"/>
    </row>
    <row r="814" spans="1:41" ht="15.75" customHeight="1" x14ac:dyDescent="0.3">
      <c r="A814" s="2"/>
      <c r="B814" s="3"/>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2"/>
      <c r="AN814" s="2"/>
      <c r="AO814" s="2"/>
    </row>
    <row r="815" spans="1:41" ht="15.75" customHeight="1" x14ac:dyDescent="0.3">
      <c r="A815" s="2"/>
      <c r="B815" s="3"/>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2"/>
      <c r="AN815" s="2"/>
      <c r="AO815" s="2"/>
    </row>
    <row r="816" spans="1:41" ht="15.75" customHeight="1" x14ac:dyDescent="0.3">
      <c r="A816" s="2"/>
      <c r="B816" s="3"/>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2"/>
      <c r="AN816" s="2"/>
      <c r="AO816" s="2"/>
    </row>
    <row r="817" spans="1:41" ht="15.75" customHeight="1" x14ac:dyDescent="0.3">
      <c r="A817" s="2"/>
      <c r="B817" s="3"/>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2"/>
      <c r="AN817" s="2"/>
      <c r="AO817" s="2"/>
    </row>
    <row r="818" spans="1:41" ht="15.75" customHeight="1" x14ac:dyDescent="0.3">
      <c r="A818" s="2"/>
      <c r="B818" s="3"/>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2"/>
      <c r="AN818" s="2"/>
      <c r="AO818" s="2"/>
    </row>
    <row r="819" spans="1:41" ht="15.75" customHeight="1" x14ac:dyDescent="0.3">
      <c r="A819" s="2"/>
      <c r="B819" s="3"/>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2"/>
      <c r="AN819" s="2"/>
      <c r="AO819" s="2"/>
    </row>
    <row r="820" spans="1:41" ht="15.75" customHeight="1" x14ac:dyDescent="0.3">
      <c r="A820" s="2"/>
      <c r="B820" s="3"/>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2"/>
      <c r="AN820" s="2"/>
      <c r="AO820" s="2"/>
    </row>
    <row r="821" spans="1:41" ht="15.75" customHeight="1" x14ac:dyDescent="0.3">
      <c r="A821" s="2"/>
      <c r="B821" s="3"/>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2"/>
      <c r="AN821" s="2"/>
      <c r="AO821" s="2"/>
    </row>
    <row r="822" spans="1:41" ht="15.75" customHeight="1" x14ac:dyDescent="0.3">
      <c r="A822" s="2"/>
      <c r="B822" s="3"/>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2"/>
      <c r="AN822" s="2"/>
      <c r="AO822" s="2"/>
    </row>
    <row r="823" spans="1:41" ht="15.75" customHeight="1" x14ac:dyDescent="0.3">
      <c r="A823" s="2"/>
      <c r="B823" s="3"/>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2"/>
      <c r="AN823" s="2"/>
      <c r="AO823" s="2"/>
    </row>
    <row r="824" spans="1:41" ht="15.75" customHeight="1" x14ac:dyDescent="0.3">
      <c r="A824" s="2"/>
      <c r="B824" s="3"/>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2"/>
      <c r="AN824" s="2"/>
      <c r="AO824" s="2"/>
    </row>
    <row r="825" spans="1:41" ht="15.75" customHeight="1" x14ac:dyDescent="0.3">
      <c r="A825" s="2"/>
      <c r="B825" s="3"/>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2"/>
      <c r="AN825" s="2"/>
      <c r="AO825" s="2"/>
    </row>
    <row r="826" spans="1:41" ht="15.75" customHeight="1" x14ac:dyDescent="0.3">
      <c r="A826" s="2"/>
      <c r="B826" s="3"/>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2"/>
      <c r="AN826" s="2"/>
      <c r="AO826" s="2"/>
    </row>
    <row r="827" spans="1:41" ht="15.75" customHeight="1" x14ac:dyDescent="0.3">
      <c r="A827" s="2"/>
      <c r="B827" s="3"/>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2"/>
      <c r="AN827" s="2"/>
      <c r="AO827" s="2"/>
    </row>
    <row r="828" spans="1:41" ht="15.75" customHeight="1" x14ac:dyDescent="0.3">
      <c r="A828" s="2"/>
      <c r="B828" s="3"/>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2"/>
      <c r="AN828" s="2"/>
      <c r="AO828" s="2"/>
    </row>
    <row r="829" spans="1:41" ht="15.75" customHeight="1" x14ac:dyDescent="0.3">
      <c r="A829" s="2"/>
      <c r="B829" s="3"/>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2"/>
      <c r="AN829" s="2"/>
      <c r="AO829" s="2"/>
    </row>
    <row r="830" spans="1:41" ht="15.75" customHeight="1" x14ac:dyDescent="0.3">
      <c r="A830" s="2"/>
      <c r="B830" s="3"/>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2"/>
      <c r="AN830" s="2"/>
      <c r="AO830" s="2"/>
    </row>
    <row r="831" spans="1:41" ht="15.75" customHeight="1" x14ac:dyDescent="0.3">
      <c r="A831" s="2"/>
      <c r="B831" s="3"/>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2"/>
      <c r="AN831" s="2"/>
      <c r="AO831" s="2"/>
    </row>
    <row r="832" spans="1:41" ht="15.75" customHeight="1" x14ac:dyDescent="0.3">
      <c r="A832" s="2"/>
      <c r="B832" s="3"/>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2"/>
      <c r="AN832" s="2"/>
      <c r="AO832" s="2"/>
    </row>
    <row r="833" spans="1:41" ht="15.75" customHeight="1" x14ac:dyDescent="0.3">
      <c r="A833" s="2"/>
      <c r="B833" s="3"/>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2"/>
      <c r="AN833" s="2"/>
      <c r="AO833" s="2"/>
    </row>
    <row r="834" spans="1:41" ht="15.75" customHeight="1" x14ac:dyDescent="0.3">
      <c r="A834" s="2"/>
      <c r="B834" s="3"/>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2"/>
      <c r="AN834" s="2"/>
      <c r="AO834" s="2"/>
    </row>
    <row r="835" spans="1:41" ht="15.75" customHeight="1" x14ac:dyDescent="0.3">
      <c r="A835" s="2"/>
      <c r="B835" s="3"/>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2"/>
      <c r="AN835" s="2"/>
      <c r="AO835" s="2"/>
    </row>
    <row r="836" spans="1:41" ht="15.75" customHeight="1" x14ac:dyDescent="0.3">
      <c r="A836" s="2"/>
      <c r="B836" s="3"/>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2"/>
      <c r="AN836" s="2"/>
      <c r="AO836" s="2"/>
    </row>
    <row r="837" spans="1:41" ht="15.75" customHeight="1" x14ac:dyDescent="0.3">
      <c r="A837" s="2"/>
      <c r="B837" s="3"/>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2"/>
      <c r="AN837" s="2"/>
      <c r="AO837" s="2"/>
    </row>
    <row r="838" spans="1:41" ht="15.75" customHeight="1" x14ac:dyDescent="0.3">
      <c r="A838" s="2"/>
      <c r="B838" s="3"/>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2"/>
      <c r="AN838" s="2"/>
      <c r="AO838" s="2"/>
    </row>
    <row r="839" spans="1:41" ht="15.75" customHeight="1" x14ac:dyDescent="0.3">
      <c r="A839" s="2"/>
      <c r="B839" s="3"/>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2"/>
      <c r="AN839" s="2"/>
      <c r="AO839" s="2"/>
    </row>
    <row r="840" spans="1:41" ht="15.75" customHeight="1" x14ac:dyDescent="0.3">
      <c r="A840" s="2"/>
      <c r="B840" s="3"/>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2"/>
      <c r="AN840" s="2"/>
      <c r="AO840" s="2"/>
    </row>
    <row r="841" spans="1:41" ht="15.75" customHeight="1" x14ac:dyDescent="0.3">
      <c r="A841" s="2"/>
      <c r="B841" s="3"/>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2"/>
      <c r="AN841" s="2"/>
      <c r="AO841" s="2"/>
    </row>
    <row r="842" spans="1:41" ht="15.75" customHeight="1" x14ac:dyDescent="0.3">
      <c r="A842" s="2"/>
      <c r="B842" s="3"/>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2"/>
      <c r="AN842" s="2"/>
      <c r="AO842" s="2"/>
    </row>
    <row r="843" spans="1:41" ht="15.75" customHeight="1" x14ac:dyDescent="0.3">
      <c r="A843" s="2"/>
      <c r="B843" s="3"/>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2"/>
      <c r="AN843" s="2"/>
      <c r="AO843" s="2"/>
    </row>
    <row r="844" spans="1:41" ht="15.75" customHeight="1" x14ac:dyDescent="0.3">
      <c r="A844" s="2"/>
      <c r="B844" s="3"/>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2"/>
      <c r="AN844" s="2"/>
      <c r="AO844" s="2"/>
    </row>
    <row r="845" spans="1:41" ht="15.75" customHeight="1" x14ac:dyDescent="0.3">
      <c r="A845" s="2"/>
      <c r="B845" s="3"/>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2"/>
      <c r="AN845" s="2"/>
      <c r="AO845" s="2"/>
    </row>
    <row r="846" spans="1:41" ht="15.75" customHeight="1" x14ac:dyDescent="0.3">
      <c r="A846" s="2"/>
      <c r="B846" s="3"/>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2"/>
      <c r="AN846" s="2"/>
      <c r="AO846" s="2"/>
    </row>
    <row r="847" spans="1:41" ht="15.75" customHeight="1" x14ac:dyDescent="0.3">
      <c r="A847" s="2"/>
      <c r="B847" s="3"/>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2"/>
      <c r="AN847" s="2"/>
      <c r="AO847" s="2"/>
    </row>
    <row r="848" spans="1:41" ht="15.75" customHeight="1" x14ac:dyDescent="0.3">
      <c r="A848" s="2"/>
      <c r="B848" s="3"/>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2"/>
      <c r="AN848" s="2"/>
      <c r="AO848" s="2"/>
    </row>
    <row r="849" spans="1:41" ht="15.75" customHeight="1" x14ac:dyDescent="0.3">
      <c r="A849" s="2"/>
      <c r="B849" s="3"/>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2"/>
      <c r="AN849" s="2"/>
      <c r="AO849" s="2"/>
    </row>
    <row r="850" spans="1:41" ht="15.75" customHeight="1" x14ac:dyDescent="0.3">
      <c r="A850" s="2"/>
      <c r="B850" s="3"/>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2"/>
      <c r="AN850" s="2"/>
      <c r="AO850" s="2"/>
    </row>
    <row r="851" spans="1:41" ht="15.75" customHeight="1" x14ac:dyDescent="0.3">
      <c r="A851" s="2"/>
      <c r="B851" s="3"/>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2"/>
      <c r="AN851" s="2"/>
      <c r="AO851" s="2"/>
    </row>
    <row r="852" spans="1:41" ht="15.75" customHeight="1" x14ac:dyDescent="0.3">
      <c r="A852" s="2"/>
      <c r="B852" s="3"/>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2"/>
      <c r="AN852" s="2"/>
      <c r="AO852" s="2"/>
    </row>
    <row r="853" spans="1:41" ht="15.75" customHeight="1" x14ac:dyDescent="0.3">
      <c r="A853" s="2"/>
      <c r="B853" s="3"/>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2"/>
      <c r="AN853" s="2"/>
      <c r="AO853" s="2"/>
    </row>
    <row r="854" spans="1:41" ht="15.75" customHeight="1" x14ac:dyDescent="0.3">
      <c r="A854" s="2"/>
      <c r="B854" s="3"/>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2"/>
      <c r="AN854" s="2"/>
      <c r="AO854" s="2"/>
    </row>
    <row r="855" spans="1:41" ht="15.75" customHeight="1" x14ac:dyDescent="0.3">
      <c r="A855" s="2"/>
      <c r="B855" s="3"/>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2"/>
      <c r="AN855" s="2"/>
      <c r="AO855" s="2"/>
    </row>
    <row r="856" spans="1:41" ht="15.75" customHeight="1" x14ac:dyDescent="0.3">
      <c r="A856" s="2"/>
      <c r="B856" s="3"/>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2"/>
      <c r="AN856" s="2"/>
      <c r="AO856" s="2"/>
    </row>
    <row r="857" spans="1:41" ht="15.75" customHeight="1" x14ac:dyDescent="0.3">
      <c r="A857" s="2"/>
      <c r="B857" s="3"/>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2"/>
      <c r="AN857" s="2"/>
      <c r="AO857" s="2"/>
    </row>
    <row r="858" spans="1:41" ht="15.75" customHeight="1" x14ac:dyDescent="0.3">
      <c r="A858" s="2"/>
      <c r="B858" s="3"/>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2"/>
      <c r="AN858" s="2"/>
      <c r="AO858" s="2"/>
    </row>
    <row r="859" spans="1:41" ht="15.75" customHeight="1" x14ac:dyDescent="0.3">
      <c r="A859" s="2"/>
      <c r="B859" s="3"/>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2"/>
      <c r="AN859" s="2"/>
      <c r="AO859" s="2"/>
    </row>
    <row r="860" spans="1:41" ht="15.75" customHeight="1" x14ac:dyDescent="0.3">
      <c r="A860" s="2"/>
      <c r="B860" s="3"/>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2"/>
      <c r="AN860" s="2"/>
      <c r="AO860" s="2"/>
    </row>
    <row r="861" spans="1:41" ht="15.75" customHeight="1" x14ac:dyDescent="0.3">
      <c r="A861" s="2"/>
      <c r="B861" s="3"/>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2"/>
      <c r="AN861" s="2"/>
      <c r="AO861" s="2"/>
    </row>
    <row r="862" spans="1:41" ht="15.75" customHeight="1" x14ac:dyDescent="0.3">
      <c r="A862" s="2"/>
      <c r="B862" s="3"/>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2"/>
      <c r="AN862" s="2"/>
      <c r="AO862" s="2"/>
    </row>
    <row r="863" spans="1:41" ht="15.75" customHeight="1" x14ac:dyDescent="0.3">
      <c r="A863" s="2"/>
      <c r="B863" s="3"/>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2"/>
      <c r="AN863" s="2"/>
      <c r="AO863" s="2"/>
    </row>
    <row r="864" spans="1:41" ht="15.75" customHeight="1" x14ac:dyDescent="0.3">
      <c r="A864" s="2"/>
      <c r="B864" s="3"/>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2"/>
      <c r="AN864" s="2"/>
      <c r="AO864" s="2"/>
    </row>
    <row r="865" spans="1:41" ht="15.75" customHeight="1" x14ac:dyDescent="0.3">
      <c r="A865" s="2"/>
      <c r="B865" s="3"/>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2"/>
      <c r="AN865" s="2"/>
      <c r="AO865" s="2"/>
    </row>
    <row r="866" spans="1:41" ht="15.75" customHeight="1" x14ac:dyDescent="0.3">
      <c r="A866" s="2"/>
      <c r="B866" s="3"/>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2"/>
      <c r="AN866" s="2"/>
      <c r="AO866" s="2"/>
    </row>
    <row r="867" spans="1:41" ht="15.75" customHeight="1" x14ac:dyDescent="0.3">
      <c r="A867" s="2"/>
      <c r="B867" s="3"/>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2"/>
      <c r="AN867" s="2"/>
      <c r="AO867" s="2"/>
    </row>
    <row r="868" spans="1:41" ht="15.75" customHeight="1" x14ac:dyDescent="0.3">
      <c r="A868" s="2"/>
      <c r="B868" s="3"/>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2"/>
      <c r="AN868" s="2"/>
      <c r="AO868" s="2"/>
    </row>
    <row r="869" spans="1:41" ht="15.75" customHeight="1" x14ac:dyDescent="0.3">
      <c r="A869" s="2"/>
      <c r="B869" s="3"/>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2"/>
      <c r="AN869" s="2"/>
      <c r="AO869" s="2"/>
    </row>
    <row r="870" spans="1:41" ht="15.75" customHeight="1" x14ac:dyDescent="0.3">
      <c r="A870" s="2"/>
      <c r="B870" s="3"/>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2"/>
      <c r="AN870" s="2"/>
      <c r="AO870" s="2"/>
    </row>
    <row r="871" spans="1:41" ht="15.75" customHeight="1" x14ac:dyDescent="0.3">
      <c r="A871" s="2"/>
      <c r="B871" s="3"/>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2"/>
      <c r="AN871" s="2"/>
      <c r="AO871" s="2"/>
    </row>
    <row r="872" spans="1:41" ht="15.75" customHeight="1" x14ac:dyDescent="0.3">
      <c r="A872" s="2"/>
      <c r="B872" s="3"/>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2"/>
      <c r="AN872" s="2"/>
      <c r="AO872" s="2"/>
    </row>
    <row r="873" spans="1:41" ht="15.75" customHeight="1" x14ac:dyDescent="0.3">
      <c r="A873" s="2"/>
      <c r="B873" s="3"/>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2"/>
      <c r="AN873" s="2"/>
      <c r="AO873" s="2"/>
    </row>
    <row r="874" spans="1:41" ht="15.75" customHeight="1" x14ac:dyDescent="0.3">
      <c r="A874" s="2"/>
      <c r="B874" s="3"/>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2"/>
      <c r="AN874" s="2"/>
      <c r="AO874" s="2"/>
    </row>
    <row r="875" spans="1:41" ht="15.75" customHeight="1" x14ac:dyDescent="0.3">
      <c r="A875" s="2"/>
      <c r="B875" s="3"/>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2"/>
      <c r="AN875" s="2"/>
      <c r="AO875" s="2"/>
    </row>
    <row r="876" spans="1:41" ht="15.75" customHeight="1" x14ac:dyDescent="0.3">
      <c r="A876" s="2"/>
      <c r="B876" s="3"/>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2"/>
      <c r="AN876" s="2"/>
      <c r="AO876" s="2"/>
    </row>
    <row r="877" spans="1:41" ht="15.75" customHeight="1" x14ac:dyDescent="0.3">
      <c r="A877" s="2"/>
      <c r="B877" s="3"/>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2"/>
      <c r="AN877" s="2"/>
      <c r="AO877" s="2"/>
    </row>
    <row r="878" spans="1:41" ht="15.75" customHeight="1" x14ac:dyDescent="0.3">
      <c r="A878" s="2"/>
      <c r="B878" s="3"/>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2"/>
      <c r="AN878" s="2"/>
      <c r="AO878" s="2"/>
    </row>
    <row r="879" spans="1:41" ht="15.75" customHeight="1" x14ac:dyDescent="0.3">
      <c r="A879" s="2"/>
      <c r="B879" s="3"/>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2"/>
      <c r="AN879" s="2"/>
      <c r="AO879" s="2"/>
    </row>
    <row r="880" spans="1:41" ht="15.75" customHeight="1" x14ac:dyDescent="0.3">
      <c r="A880" s="2"/>
      <c r="B880" s="3"/>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2"/>
      <c r="AN880" s="2"/>
      <c r="AO880" s="2"/>
    </row>
    <row r="881" spans="1:41" ht="15.75" customHeight="1" x14ac:dyDescent="0.3">
      <c r="A881" s="2"/>
      <c r="B881" s="3"/>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2"/>
      <c r="AN881" s="2"/>
      <c r="AO881" s="2"/>
    </row>
    <row r="882" spans="1:41" ht="15.75" customHeight="1" x14ac:dyDescent="0.3">
      <c r="A882" s="2"/>
      <c r="B882" s="3"/>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2"/>
      <c r="AN882" s="2"/>
      <c r="AO882" s="2"/>
    </row>
    <row r="883" spans="1:41" ht="15.75" customHeight="1" x14ac:dyDescent="0.3">
      <c r="A883" s="2"/>
      <c r="B883" s="3"/>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2"/>
      <c r="AN883" s="2"/>
      <c r="AO883" s="2"/>
    </row>
    <row r="884" spans="1:41" ht="15.75" customHeight="1" x14ac:dyDescent="0.3">
      <c r="A884" s="2"/>
      <c r="B884" s="3"/>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2"/>
      <c r="AN884" s="2"/>
      <c r="AO884" s="2"/>
    </row>
    <row r="885" spans="1:41" ht="15.75" customHeight="1" x14ac:dyDescent="0.3">
      <c r="A885" s="2"/>
      <c r="B885" s="3"/>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2"/>
      <c r="AN885" s="2"/>
      <c r="AO885" s="2"/>
    </row>
    <row r="886" spans="1:41" ht="15.75" customHeight="1" x14ac:dyDescent="0.3">
      <c r="A886" s="2"/>
      <c r="B886" s="3"/>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2"/>
      <c r="AN886" s="2"/>
      <c r="AO886" s="2"/>
    </row>
    <row r="887" spans="1:41" ht="15.75" customHeight="1" x14ac:dyDescent="0.3">
      <c r="A887" s="2"/>
      <c r="B887" s="3"/>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2"/>
      <c r="AN887" s="2"/>
      <c r="AO887" s="2"/>
    </row>
    <row r="888" spans="1:41" ht="15.75" customHeight="1" x14ac:dyDescent="0.3">
      <c r="A888" s="2"/>
      <c r="B888" s="3"/>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2"/>
      <c r="AN888" s="2"/>
      <c r="AO888" s="2"/>
    </row>
    <row r="889" spans="1:41" ht="15.75" customHeight="1" x14ac:dyDescent="0.3">
      <c r="A889" s="2"/>
      <c r="B889" s="3"/>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2"/>
      <c r="AN889" s="2"/>
      <c r="AO889" s="2"/>
    </row>
    <row r="890" spans="1:41" ht="15.75" customHeight="1" x14ac:dyDescent="0.3">
      <c r="A890" s="2"/>
      <c r="B890" s="3"/>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2"/>
      <c r="AN890" s="2"/>
      <c r="AO890" s="2"/>
    </row>
    <row r="891" spans="1:41" ht="15.75" customHeight="1" x14ac:dyDescent="0.3">
      <c r="A891" s="2"/>
      <c r="B891" s="3"/>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2"/>
      <c r="AN891" s="2"/>
      <c r="AO891" s="2"/>
    </row>
    <row r="892" spans="1:41" ht="15.75" customHeight="1" x14ac:dyDescent="0.3">
      <c r="A892" s="2"/>
      <c r="B892" s="3"/>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2"/>
      <c r="AN892" s="2"/>
      <c r="AO892" s="2"/>
    </row>
    <row r="893" spans="1:41" ht="15.75" customHeight="1" x14ac:dyDescent="0.3">
      <c r="A893" s="2"/>
      <c r="B893" s="3"/>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2"/>
      <c r="AN893" s="2"/>
      <c r="AO893" s="2"/>
    </row>
    <row r="894" spans="1:41" ht="15.75" customHeight="1" x14ac:dyDescent="0.3">
      <c r="A894" s="2"/>
      <c r="B894" s="3"/>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2"/>
      <c r="AN894" s="2"/>
      <c r="AO894" s="2"/>
    </row>
    <row r="895" spans="1:41" ht="15.75" customHeight="1" x14ac:dyDescent="0.3">
      <c r="A895" s="2"/>
      <c r="B895" s="3"/>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2"/>
      <c r="AN895" s="2"/>
      <c r="AO895" s="2"/>
    </row>
    <row r="896" spans="1:41" ht="15.75" customHeight="1" x14ac:dyDescent="0.3">
      <c r="A896" s="2"/>
      <c r="B896" s="3"/>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2"/>
      <c r="AN896" s="2"/>
      <c r="AO896" s="2"/>
    </row>
    <row r="897" spans="1:41" ht="15.75" customHeight="1" x14ac:dyDescent="0.3">
      <c r="A897" s="2"/>
      <c r="B897" s="3"/>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2"/>
      <c r="AN897" s="2"/>
      <c r="AO897" s="2"/>
    </row>
    <row r="898" spans="1:41" ht="15.75" customHeight="1" x14ac:dyDescent="0.3">
      <c r="A898" s="2"/>
      <c r="B898" s="3"/>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2"/>
      <c r="AN898" s="2"/>
      <c r="AO898" s="2"/>
    </row>
    <row r="899" spans="1:41" ht="15.75" customHeight="1" x14ac:dyDescent="0.3">
      <c r="A899" s="2"/>
      <c r="B899" s="3"/>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2"/>
      <c r="AN899" s="2"/>
      <c r="AO899" s="2"/>
    </row>
    <row r="900" spans="1:41" ht="15.75" customHeight="1" x14ac:dyDescent="0.3">
      <c r="A900" s="2"/>
      <c r="B900" s="3"/>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2"/>
      <c r="AN900" s="2"/>
      <c r="AO900" s="2"/>
    </row>
    <row r="901" spans="1:41" ht="15.75" customHeight="1" x14ac:dyDescent="0.3">
      <c r="A901" s="2"/>
      <c r="B901" s="3"/>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2"/>
      <c r="AN901" s="2"/>
      <c r="AO901" s="2"/>
    </row>
    <row r="902" spans="1:41" ht="15.75" customHeight="1" x14ac:dyDescent="0.3">
      <c r="A902" s="2"/>
      <c r="B902" s="3"/>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2"/>
      <c r="AN902" s="2"/>
      <c r="AO902" s="2"/>
    </row>
    <row r="903" spans="1:41" ht="15.75" customHeight="1" x14ac:dyDescent="0.3">
      <c r="A903" s="2"/>
      <c r="B903" s="3"/>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2"/>
      <c r="AN903" s="2"/>
      <c r="AO903" s="2"/>
    </row>
    <row r="904" spans="1:41" ht="15.75" customHeight="1" x14ac:dyDescent="0.3">
      <c r="A904" s="2"/>
      <c r="B904" s="3"/>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2"/>
      <c r="AN904" s="2"/>
      <c r="AO904" s="2"/>
    </row>
    <row r="905" spans="1:41" ht="15.75" customHeight="1" x14ac:dyDescent="0.3">
      <c r="A905" s="2"/>
      <c r="B905" s="3"/>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2"/>
      <c r="AN905" s="2"/>
      <c r="AO905" s="2"/>
    </row>
    <row r="906" spans="1:41" ht="15.75" customHeight="1" x14ac:dyDescent="0.3">
      <c r="A906" s="2"/>
      <c r="B906" s="3"/>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2"/>
      <c r="AN906" s="2"/>
      <c r="AO906" s="2"/>
    </row>
    <row r="907" spans="1:41" ht="15.75" customHeight="1" x14ac:dyDescent="0.3">
      <c r="A907" s="2"/>
      <c r="B907" s="3"/>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2"/>
      <c r="AN907" s="2"/>
      <c r="AO907" s="2"/>
    </row>
    <row r="908" spans="1:41" ht="15.75" customHeight="1" x14ac:dyDescent="0.3">
      <c r="A908" s="2"/>
      <c r="B908" s="3"/>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2"/>
      <c r="AN908" s="2"/>
      <c r="AO908" s="2"/>
    </row>
    <row r="909" spans="1:41" ht="15.75" customHeight="1" x14ac:dyDescent="0.3">
      <c r="A909" s="2"/>
      <c r="B909" s="3"/>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2"/>
      <c r="AN909" s="2"/>
      <c r="AO909" s="2"/>
    </row>
    <row r="910" spans="1:41" ht="15.75" customHeight="1" x14ac:dyDescent="0.3">
      <c r="A910" s="2"/>
      <c r="B910" s="3"/>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2"/>
      <c r="AN910" s="2"/>
      <c r="AO910" s="2"/>
    </row>
    <row r="911" spans="1:41" ht="15.75" customHeight="1" x14ac:dyDescent="0.3">
      <c r="A911" s="2"/>
      <c r="B911" s="3"/>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2"/>
      <c r="AN911" s="2"/>
      <c r="AO911" s="2"/>
    </row>
    <row r="912" spans="1:41" ht="15.75" customHeight="1" x14ac:dyDescent="0.3">
      <c r="A912" s="2"/>
      <c r="B912" s="3"/>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2"/>
      <c r="AN912" s="2"/>
      <c r="AO912" s="2"/>
    </row>
    <row r="913" spans="1:41" ht="15.75" customHeight="1" x14ac:dyDescent="0.3">
      <c r="A913" s="2"/>
      <c r="B913" s="3"/>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2"/>
      <c r="AN913" s="2"/>
      <c r="AO913" s="2"/>
    </row>
    <row r="914" spans="1:41" ht="15.75" customHeight="1" x14ac:dyDescent="0.3">
      <c r="A914" s="2"/>
      <c r="B914" s="3"/>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2"/>
      <c r="AN914" s="2"/>
      <c r="AO914" s="2"/>
    </row>
    <row r="915" spans="1:41" ht="15.75" customHeight="1" x14ac:dyDescent="0.3">
      <c r="A915" s="2"/>
      <c r="B915" s="3"/>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2"/>
      <c r="AN915" s="2"/>
      <c r="AO915" s="2"/>
    </row>
    <row r="916" spans="1:41" ht="15.75" customHeight="1" x14ac:dyDescent="0.3">
      <c r="A916" s="2"/>
      <c r="B916" s="3"/>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2"/>
      <c r="AN916" s="2"/>
      <c r="AO916" s="2"/>
    </row>
    <row r="917" spans="1:41" ht="15.75" customHeight="1" x14ac:dyDescent="0.3">
      <c r="A917" s="2"/>
      <c r="B917" s="3"/>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2"/>
      <c r="AN917" s="2"/>
      <c r="AO917" s="2"/>
    </row>
    <row r="918" spans="1:41" ht="15.75" customHeight="1" x14ac:dyDescent="0.3">
      <c r="A918" s="2"/>
      <c r="B918" s="3"/>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2"/>
      <c r="AN918" s="2"/>
      <c r="AO918" s="2"/>
    </row>
    <row r="919" spans="1:41" ht="15.75" customHeight="1" x14ac:dyDescent="0.3">
      <c r="A919" s="2"/>
      <c r="B919" s="3"/>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2"/>
      <c r="AN919" s="2"/>
      <c r="AO919" s="2"/>
    </row>
    <row r="920" spans="1:41" ht="15.75" customHeight="1" x14ac:dyDescent="0.3">
      <c r="A920" s="2"/>
      <c r="B920" s="3"/>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2"/>
      <c r="AN920" s="2"/>
      <c r="AO920" s="2"/>
    </row>
    <row r="921" spans="1:41" ht="15.75" customHeight="1" x14ac:dyDescent="0.3">
      <c r="A921" s="2"/>
      <c r="B921" s="3"/>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2"/>
      <c r="AN921" s="2"/>
      <c r="AO921" s="2"/>
    </row>
    <row r="922" spans="1:41" ht="15.75" customHeight="1" x14ac:dyDescent="0.3">
      <c r="A922" s="2"/>
      <c r="B922" s="3"/>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2"/>
      <c r="AN922" s="2"/>
      <c r="AO922" s="2"/>
    </row>
    <row r="923" spans="1:41" ht="15.75" customHeight="1" x14ac:dyDescent="0.3">
      <c r="A923" s="2"/>
      <c r="B923" s="3"/>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2"/>
      <c r="AN923" s="2"/>
      <c r="AO923" s="2"/>
    </row>
    <row r="924" spans="1:41" ht="15.75" customHeight="1" x14ac:dyDescent="0.3">
      <c r="A924" s="2"/>
      <c r="B924" s="3"/>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2"/>
      <c r="AN924" s="2"/>
      <c r="AO924" s="2"/>
    </row>
    <row r="925" spans="1:41" ht="15.75" customHeight="1" x14ac:dyDescent="0.3">
      <c r="A925" s="2"/>
      <c r="B925" s="3"/>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2"/>
      <c r="AN925" s="2"/>
      <c r="AO925" s="2"/>
    </row>
    <row r="926" spans="1:41" ht="15.75" customHeight="1" x14ac:dyDescent="0.3">
      <c r="A926" s="2"/>
      <c r="B926" s="3"/>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2"/>
      <c r="AN926" s="2"/>
      <c r="AO926" s="2"/>
    </row>
    <row r="927" spans="1:41" ht="15.75" customHeight="1" x14ac:dyDescent="0.3">
      <c r="A927" s="2"/>
      <c r="B927" s="3"/>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2"/>
      <c r="AN927" s="2"/>
      <c r="AO927" s="2"/>
    </row>
    <row r="928" spans="1:41" ht="15.75" customHeight="1" x14ac:dyDescent="0.3">
      <c r="A928" s="2"/>
      <c r="B928" s="3"/>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2"/>
      <c r="AN928" s="2"/>
      <c r="AO928" s="2"/>
    </row>
    <row r="929" spans="1:41" ht="15.75" customHeight="1" x14ac:dyDescent="0.3">
      <c r="A929" s="2"/>
      <c r="B929" s="3"/>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2"/>
      <c r="AN929" s="2"/>
      <c r="AO929" s="2"/>
    </row>
    <row r="930" spans="1:41" ht="15.75" customHeight="1" x14ac:dyDescent="0.3">
      <c r="A930" s="2"/>
      <c r="B930" s="3"/>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2"/>
      <c r="AN930" s="2"/>
      <c r="AO930" s="2"/>
    </row>
    <row r="931" spans="1:41" ht="15.75" customHeight="1" x14ac:dyDescent="0.3">
      <c r="A931" s="2"/>
      <c r="B931" s="3"/>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2"/>
      <c r="AN931" s="2"/>
      <c r="AO931" s="2"/>
    </row>
    <row r="932" spans="1:41" ht="15.75" customHeight="1" x14ac:dyDescent="0.3">
      <c r="A932" s="2"/>
      <c r="B932" s="3"/>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2"/>
      <c r="AN932" s="2"/>
      <c r="AO932" s="2"/>
    </row>
    <row r="933" spans="1:41" ht="15.75" customHeight="1" x14ac:dyDescent="0.3">
      <c r="A933" s="2"/>
      <c r="B933" s="3"/>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2"/>
      <c r="AN933" s="2"/>
      <c r="AO933" s="2"/>
    </row>
    <row r="934" spans="1:41" ht="15.75" customHeight="1" x14ac:dyDescent="0.3">
      <c r="A934" s="2"/>
      <c r="B934" s="3"/>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2"/>
      <c r="AN934" s="2"/>
      <c r="AO934" s="2"/>
    </row>
    <row r="935" spans="1:41" ht="15.75" customHeight="1" x14ac:dyDescent="0.3">
      <c r="A935" s="2"/>
      <c r="B935" s="3"/>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2"/>
      <c r="AN935" s="2"/>
      <c r="AO935" s="2"/>
    </row>
    <row r="936" spans="1:41" ht="15.75" customHeight="1" x14ac:dyDescent="0.3">
      <c r="A936" s="2"/>
      <c r="B936" s="3"/>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2"/>
      <c r="AN936" s="2"/>
      <c r="AO936" s="2"/>
    </row>
    <row r="937" spans="1:41" ht="15.75" customHeight="1" x14ac:dyDescent="0.3">
      <c r="A937" s="2"/>
      <c r="B937" s="3"/>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2"/>
      <c r="AN937" s="2"/>
      <c r="AO937" s="2"/>
    </row>
    <row r="938" spans="1:41" ht="15.75" customHeight="1" x14ac:dyDescent="0.3">
      <c r="A938" s="2"/>
      <c r="B938" s="3"/>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2"/>
      <c r="AN938" s="2"/>
      <c r="AO938" s="2"/>
    </row>
    <row r="939" spans="1:41" ht="15.75" customHeight="1" x14ac:dyDescent="0.3">
      <c r="A939" s="2"/>
      <c r="B939" s="3"/>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2"/>
      <c r="AN939" s="2"/>
      <c r="AO939" s="2"/>
    </row>
    <row r="940" spans="1:41" ht="15.75" customHeight="1" x14ac:dyDescent="0.3">
      <c r="A940" s="2"/>
      <c r="B940" s="3"/>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2"/>
      <c r="AN940" s="2"/>
      <c r="AO940" s="2"/>
    </row>
    <row r="941" spans="1:41" ht="15.75" customHeight="1" x14ac:dyDescent="0.3">
      <c r="A941" s="2"/>
      <c r="B941" s="3"/>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2"/>
      <c r="AN941" s="2"/>
      <c r="AO941" s="2"/>
    </row>
    <row r="942" spans="1:41" ht="15.75" customHeight="1" x14ac:dyDescent="0.3">
      <c r="A942" s="2"/>
      <c r="B942" s="3"/>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2"/>
      <c r="AN942" s="2"/>
      <c r="AO942" s="2"/>
    </row>
    <row r="943" spans="1:41" ht="15.75" customHeight="1" x14ac:dyDescent="0.3">
      <c r="A943" s="2"/>
      <c r="B943" s="3"/>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2"/>
      <c r="AN943" s="2"/>
      <c r="AO943" s="2"/>
    </row>
    <row r="944" spans="1:41" ht="15.75" customHeight="1" x14ac:dyDescent="0.3">
      <c r="A944" s="2"/>
      <c r="B944" s="3"/>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2"/>
      <c r="AN944" s="2"/>
      <c r="AO944" s="2"/>
    </row>
    <row r="945" spans="1:41" ht="15.75" customHeight="1" x14ac:dyDescent="0.3">
      <c r="A945" s="2"/>
      <c r="B945" s="3"/>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2"/>
      <c r="AN945" s="2"/>
      <c r="AO945" s="2"/>
    </row>
    <row r="946" spans="1:41" ht="15.75" customHeight="1" x14ac:dyDescent="0.3">
      <c r="A946" s="2"/>
      <c r="B946" s="3"/>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2"/>
      <c r="AN946" s="2"/>
      <c r="AO946" s="2"/>
    </row>
    <row r="947" spans="1:41" ht="15.75" customHeight="1" x14ac:dyDescent="0.3">
      <c r="A947" s="2"/>
      <c r="B947" s="3"/>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2"/>
      <c r="AN947" s="2"/>
      <c r="AO947" s="2"/>
    </row>
    <row r="948" spans="1:41" ht="15.75" customHeight="1" x14ac:dyDescent="0.3">
      <c r="A948" s="2"/>
      <c r="B948" s="3"/>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2"/>
      <c r="AN948" s="2"/>
      <c r="AO948" s="2"/>
    </row>
    <row r="949" spans="1:41" ht="15.75" customHeight="1" x14ac:dyDescent="0.3">
      <c r="A949" s="2"/>
      <c r="B949" s="3"/>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2"/>
      <c r="AN949" s="2"/>
      <c r="AO949" s="2"/>
    </row>
    <row r="950" spans="1:41" ht="15.75" customHeight="1" x14ac:dyDescent="0.3">
      <c r="A950" s="2"/>
      <c r="B950" s="3"/>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2"/>
      <c r="AN950" s="2"/>
      <c r="AO950" s="2"/>
    </row>
    <row r="951" spans="1:41" ht="15.75" customHeight="1" x14ac:dyDescent="0.3">
      <c r="A951" s="2"/>
      <c r="B951" s="3"/>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2"/>
      <c r="AN951" s="2"/>
      <c r="AO951" s="2"/>
    </row>
    <row r="952" spans="1:41" ht="15.75" customHeight="1" x14ac:dyDescent="0.3">
      <c r="A952" s="2"/>
      <c r="B952" s="3"/>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2"/>
      <c r="AN952" s="2"/>
      <c r="AO952" s="2"/>
    </row>
    <row r="953" spans="1:41" ht="15.75" customHeight="1" x14ac:dyDescent="0.3">
      <c r="A953" s="2"/>
      <c r="B953" s="3"/>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2"/>
      <c r="AN953" s="2"/>
      <c r="AO953" s="2"/>
    </row>
    <row r="954" spans="1:41" ht="15.75" customHeight="1" x14ac:dyDescent="0.3">
      <c r="A954" s="2"/>
      <c r="B954" s="3"/>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2"/>
      <c r="AN954" s="2"/>
      <c r="AO954" s="2"/>
    </row>
    <row r="955" spans="1:41" ht="15.75" customHeight="1" x14ac:dyDescent="0.3">
      <c r="A955" s="2"/>
      <c r="B955" s="3"/>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2"/>
      <c r="AN955" s="2"/>
      <c r="AO955" s="2"/>
    </row>
    <row r="956" spans="1:41" ht="15.75" customHeight="1" x14ac:dyDescent="0.3">
      <c r="A956" s="2"/>
      <c r="B956" s="3"/>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2"/>
      <c r="AN956" s="2"/>
      <c r="AO956" s="2"/>
    </row>
    <row r="957" spans="1:41" ht="15.75" customHeight="1" x14ac:dyDescent="0.3">
      <c r="A957" s="2"/>
      <c r="B957" s="3"/>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2"/>
      <c r="AN957" s="2"/>
      <c r="AO957" s="2"/>
    </row>
    <row r="958" spans="1:41" ht="15.75" customHeight="1" x14ac:dyDescent="0.3">
      <c r="A958" s="2"/>
      <c r="B958" s="3"/>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2"/>
      <c r="AN958" s="2"/>
      <c r="AO958" s="2"/>
    </row>
    <row r="959" spans="1:41" ht="15.75" customHeight="1" x14ac:dyDescent="0.3">
      <c r="A959" s="2"/>
      <c r="B959" s="3"/>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2"/>
      <c r="AN959" s="2"/>
      <c r="AO959" s="2"/>
    </row>
    <row r="960" spans="1:41" ht="15.75" customHeight="1" x14ac:dyDescent="0.3">
      <c r="A960" s="2"/>
      <c r="B960" s="3"/>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2"/>
      <c r="AN960" s="2"/>
      <c r="AO960" s="2"/>
    </row>
    <row r="961" spans="1:41" ht="15.75" customHeight="1" x14ac:dyDescent="0.3">
      <c r="A961" s="2"/>
      <c r="B961" s="3"/>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2"/>
      <c r="AN961" s="2"/>
      <c r="AO961" s="2"/>
    </row>
    <row r="962" spans="1:41" ht="15.75" customHeight="1" x14ac:dyDescent="0.3">
      <c r="A962" s="2"/>
      <c r="B962" s="3"/>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2"/>
      <c r="AN962" s="2"/>
      <c r="AO962" s="2"/>
    </row>
    <row r="963" spans="1:41" ht="15.75" customHeight="1" x14ac:dyDescent="0.3">
      <c r="A963" s="2"/>
      <c r="B963" s="3"/>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2"/>
      <c r="AN963" s="2"/>
      <c r="AO963" s="2"/>
    </row>
    <row r="964" spans="1:41" ht="15.75" customHeight="1" x14ac:dyDescent="0.3">
      <c r="A964" s="2"/>
      <c r="B964" s="3"/>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2"/>
      <c r="AN964" s="2"/>
      <c r="AO964" s="2"/>
    </row>
    <row r="965" spans="1:41" ht="15.75" customHeight="1" x14ac:dyDescent="0.3">
      <c r="A965" s="2"/>
      <c r="B965" s="3"/>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2"/>
      <c r="AN965" s="2"/>
      <c r="AO965" s="2"/>
    </row>
    <row r="966" spans="1:41" ht="15.75" customHeight="1" x14ac:dyDescent="0.3">
      <c r="A966" s="2"/>
      <c r="B966" s="3"/>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2"/>
      <c r="AN966" s="2"/>
      <c r="AO966" s="2"/>
    </row>
    <row r="967" spans="1:41" ht="15.75" customHeight="1" x14ac:dyDescent="0.3">
      <c r="A967" s="2"/>
      <c r="B967" s="3"/>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2"/>
      <c r="AN967" s="2"/>
      <c r="AO967" s="2"/>
    </row>
    <row r="968" spans="1:41" ht="15.75" customHeight="1" x14ac:dyDescent="0.3">
      <c r="A968" s="2"/>
      <c r="B968" s="3"/>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2"/>
      <c r="AN968" s="2"/>
      <c r="AO968" s="2"/>
    </row>
    <row r="969" spans="1:41" ht="15.75" customHeight="1" x14ac:dyDescent="0.3">
      <c r="A969" s="2"/>
      <c r="B969" s="3"/>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2"/>
      <c r="AN969" s="2"/>
      <c r="AO969" s="2"/>
    </row>
    <row r="970" spans="1:41" ht="15.75" customHeight="1" x14ac:dyDescent="0.3">
      <c r="A970" s="2"/>
      <c r="B970" s="3"/>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2"/>
      <c r="AN970" s="2"/>
      <c r="AO970" s="2"/>
    </row>
    <row r="971" spans="1:41" ht="15.75" customHeight="1" x14ac:dyDescent="0.3">
      <c r="A971" s="2"/>
      <c r="B971" s="3"/>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2"/>
      <c r="AN971" s="2"/>
      <c r="AO971" s="2"/>
    </row>
    <row r="972" spans="1:41" ht="15.75" customHeight="1" x14ac:dyDescent="0.3">
      <c r="A972" s="2"/>
      <c r="B972" s="3"/>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2"/>
      <c r="AN972" s="2"/>
      <c r="AO972" s="2"/>
    </row>
    <row r="973" spans="1:41" ht="15.75" customHeight="1" x14ac:dyDescent="0.3">
      <c r="A973" s="2"/>
      <c r="B973" s="3"/>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2"/>
      <c r="AN973" s="2"/>
      <c r="AO973" s="2"/>
    </row>
    <row r="974" spans="1:41" ht="15.75" customHeight="1" x14ac:dyDescent="0.3">
      <c r="A974" s="2"/>
      <c r="B974" s="3"/>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2"/>
      <c r="AN974" s="2"/>
      <c r="AO974" s="2"/>
    </row>
    <row r="975" spans="1:41" ht="15.75" customHeight="1" x14ac:dyDescent="0.3">
      <c r="A975" s="2"/>
      <c r="B975" s="3"/>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2"/>
      <c r="AN975" s="2"/>
      <c r="AO975" s="2"/>
    </row>
    <row r="976" spans="1:41" ht="15.75" customHeight="1" x14ac:dyDescent="0.3">
      <c r="A976" s="2"/>
      <c r="B976" s="3"/>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2"/>
      <c r="AN976" s="2"/>
      <c r="AO976" s="2"/>
    </row>
    <row r="977" spans="1:41" ht="15.75" customHeight="1" x14ac:dyDescent="0.3">
      <c r="A977" s="2"/>
      <c r="B977" s="3"/>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2"/>
      <c r="AN977" s="2"/>
      <c r="AO977" s="2"/>
    </row>
    <row r="978" spans="1:41" ht="15.75" customHeight="1" x14ac:dyDescent="0.3">
      <c r="A978" s="2"/>
      <c r="B978" s="3"/>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2"/>
      <c r="AN978" s="2"/>
      <c r="AO978" s="2"/>
    </row>
    <row r="979" spans="1:41" ht="15.75" customHeight="1" x14ac:dyDescent="0.3">
      <c r="A979" s="2"/>
      <c r="B979" s="3"/>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2"/>
      <c r="AN979" s="2"/>
      <c r="AO979" s="2"/>
    </row>
    <row r="980" spans="1:41" ht="15.75" customHeight="1" x14ac:dyDescent="0.3">
      <c r="A980" s="2"/>
      <c r="B980" s="3"/>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2"/>
      <c r="AN980" s="2"/>
      <c r="AO980" s="2"/>
    </row>
    <row r="981" spans="1:41" ht="15.75" customHeight="1" x14ac:dyDescent="0.3">
      <c r="A981" s="2"/>
      <c r="B981" s="3"/>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2"/>
      <c r="AN981" s="2"/>
      <c r="AO981" s="2"/>
    </row>
    <row r="982" spans="1:41" ht="15.75" customHeight="1" x14ac:dyDescent="0.3">
      <c r="A982" s="2"/>
      <c r="B982" s="3"/>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2"/>
      <c r="AN982" s="2"/>
      <c r="AO982" s="2"/>
    </row>
    <row r="983" spans="1:41" ht="15.75" customHeight="1" x14ac:dyDescent="0.3">
      <c r="A983" s="2"/>
      <c r="B983" s="3"/>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2"/>
      <c r="AN983" s="2"/>
      <c r="AO983" s="2"/>
    </row>
    <row r="984" spans="1:41" ht="15.75" customHeight="1" x14ac:dyDescent="0.3">
      <c r="A984" s="2"/>
      <c r="B984" s="3"/>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2"/>
      <c r="AN984" s="2"/>
      <c r="AO984" s="2"/>
    </row>
    <row r="985" spans="1:41" ht="15.75" customHeight="1" x14ac:dyDescent="0.3">
      <c r="A985" s="2"/>
      <c r="B985" s="3"/>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2"/>
      <c r="AN985" s="2"/>
      <c r="AO985" s="2"/>
    </row>
    <row r="986" spans="1:41" ht="15.75" customHeight="1" x14ac:dyDescent="0.3">
      <c r="A986" s="2"/>
      <c r="B986" s="3"/>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2"/>
      <c r="AN986" s="2"/>
      <c r="AO986" s="2"/>
    </row>
    <row r="987" spans="1:41" ht="15.75" customHeight="1" x14ac:dyDescent="0.3">
      <c r="A987" s="2"/>
      <c r="B987" s="3"/>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2"/>
      <c r="AN987" s="2"/>
      <c r="AO987" s="2"/>
    </row>
    <row r="988" spans="1:41" ht="15.75" customHeight="1" x14ac:dyDescent="0.3">
      <c r="A988" s="2"/>
      <c r="B988" s="3"/>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2"/>
      <c r="AN988" s="2"/>
      <c r="AO988" s="2"/>
    </row>
    <row r="989" spans="1:41" ht="15.75" customHeight="1" x14ac:dyDescent="0.3">
      <c r="A989" s="2"/>
      <c r="B989" s="3"/>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2"/>
      <c r="AN989" s="2"/>
      <c r="AO989" s="2"/>
    </row>
    <row r="990" spans="1:41" ht="15.75" customHeight="1" x14ac:dyDescent="0.3">
      <c r="A990" s="2"/>
      <c r="B990" s="3"/>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2"/>
      <c r="AN990" s="2"/>
      <c r="AO990" s="2"/>
    </row>
    <row r="991" spans="1:41" ht="15.75" customHeight="1" x14ac:dyDescent="0.3">
      <c r="A991" s="2"/>
      <c r="B991" s="3"/>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2"/>
      <c r="AN991" s="2"/>
      <c r="AO991" s="2"/>
    </row>
    <row r="992" spans="1:41" ht="15.75" customHeight="1" x14ac:dyDescent="0.3">
      <c r="A992" s="2"/>
      <c r="B992" s="3"/>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2"/>
      <c r="AN992" s="2"/>
      <c r="AO992" s="2"/>
    </row>
    <row r="993" spans="1:41" ht="15.75" customHeight="1" x14ac:dyDescent="0.3">
      <c r="A993" s="2"/>
      <c r="B993" s="3"/>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2"/>
      <c r="AN993" s="2"/>
      <c r="AO993" s="2"/>
    </row>
    <row r="994" spans="1:41" ht="15.75" customHeight="1" x14ac:dyDescent="0.3">
      <c r="A994" s="2"/>
      <c r="B994" s="3"/>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2"/>
      <c r="AN994" s="2"/>
      <c r="AO994" s="2"/>
    </row>
    <row r="995" spans="1:41" ht="15.75" customHeight="1" x14ac:dyDescent="0.3">
      <c r="A995" s="2"/>
      <c r="B995" s="3"/>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2"/>
      <c r="AN995" s="2"/>
      <c r="AO995" s="2"/>
    </row>
    <row r="996" spans="1:41" ht="15.75" customHeight="1" x14ac:dyDescent="0.3">
      <c r="A996" s="2"/>
      <c r="B996" s="3"/>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2"/>
      <c r="AN996" s="2"/>
      <c r="AO996" s="2"/>
    </row>
    <row r="997" spans="1:41" ht="15.75" customHeight="1" x14ac:dyDescent="0.3">
      <c r="A997" s="2"/>
      <c r="B997" s="3"/>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2"/>
      <c r="AN997" s="2"/>
      <c r="AO997" s="2"/>
    </row>
  </sheetData>
  <mergeCells count="29">
    <mergeCell ref="V1:W1"/>
    <mergeCell ref="Q1:T1"/>
    <mergeCell ref="N4:O4"/>
    <mergeCell ref="P4:Q4"/>
    <mergeCell ref="L3:T3"/>
    <mergeCell ref="R4:T4"/>
    <mergeCell ref="U4:V4"/>
    <mergeCell ref="W4:X4"/>
    <mergeCell ref="O1:P1"/>
    <mergeCell ref="J1:K1"/>
    <mergeCell ref="L4:M4"/>
    <mergeCell ref="B3:B5"/>
    <mergeCell ref="C4:D4"/>
    <mergeCell ref="E4:F4"/>
    <mergeCell ref="G4:H4"/>
    <mergeCell ref="N2:S2"/>
    <mergeCell ref="B62:AC62"/>
    <mergeCell ref="AH4:AI4"/>
    <mergeCell ref="AM3:AO4"/>
    <mergeCell ref="AJ4:AL4"/>
    <mergeCell ref="AA4:AC4"/>
    <mergeCell ref="AD4:AE4"/>
    <mergeCell ref="U3:AC3"/>
    <mergeCell ref="AD3:AL3"/>
    <mergeCell ref="AF4:AG4"/>
    <mergeCell ref="Y4:Z4"/>
    <mergeCell ref="I4:K4"/>
    <mergeCell ref="C3:K3"/>
    <mergeCell ref="B47:E47"/>
  </mergeCells>
  <hyperlinks>
    <hyperlink ref="B62:AC62" r:id="rId1" display="ZUM ERSTELLEN IN SMARTSHEET HIER KLICKEN" xr:uid="{1525F0E2-30D5-4E80-A535-F2C20B61A57C}"/>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39B4E"/>
  </sheetPr>
  <dimension ref="A1:AO999"/>
  <sheetViews>
    <sheetView showGridLines="0" workbookViewId="0">
      <pane ySplit="1" topLeftCell="A2" activePane="bottomLeft" state="frozen"/>
      <selection pane="bottomLeft" activeCell="B63" sqref="B63"/>
    </sheetView>
  </sheetViews>
  <sheetFormatPr defaultColWidth="11.19921875" defaultRowHeight="15" customHeight="1" x14ac:dyDescent="0.3"/>
  <cols>
    <col min="1" max="1" width="3.296875" customWidth="1"/>
    <col min="2" max="2" width="32.69921875" customWidth="1"/>
    <col min="3" max="8" width="9.69921875" customWidth="1"/>
    <col min="9" max="11" width="10.796875" customWidth="1"/>
    <col min="12" max="17" width="9.69921875" customWidth="1"/>
    <col min="18" max="20" width="10.796875" customWidth="1"/>
    <col min="21" max="26" width="9.69921875" customWidth="1"/>
    <col min="27" max="29" width="10.796875" customWidth="1"/>
    <col min="30" max="35" width="9.69921875" customWidth="1"/>
    <col min="36" max="38" width="10.796875" customWidth="1"/>
    <col min="39" max="41" width="13.19921875" customWidth="1"/>
  </cols>
  <sheetData>
    <row r="1" spans="1:41" ht="49.95" customHeight="1" x14ac:dyDescent="0.3">
      <c r="A1" s="2"/>
      <c r="B1" s="5" t="s">
        <v>1</v>
      </c>
      <c r="C1" s="6"/>
      <c r="D1" s="6"/>
      <c r="E1" s="6"/>
      <c r="F1" s="6"/>
      <c r="G1" s="6"/>
      <c r="H1" s="115" t="s">
        <v>3</v>
      </c>
      <c r="I1" s="116"/>
      <c r="J1" s="116"/>
      <c r="K1" s="116"/>
      <c r="L1" s="105">
        <f>AM44</f>
        <v>13375</v>
      </c>
      <c r="M1" s="90"/>
      <c r="N1" s="6"/>
      <c r="O1" s="115" t="s">
        <v>4</v>
      </c>
      <c r="P1" s="116"/>
      <c r="Q1" s="116"/>
      <c r="R1" s="116"/>
      <c r="S1" s="105">
        <f>AN44</f>
        <v>12670</v>
      </c>
      <c r="T1" s="90"/>
      <c r="U1" s="6"/>
      <c r="V1" s="117" t="s">
        <v>6</v>
      </c>
      <c r="W1" s="118"/>
      <c r="X1" s="118"/>
      <c r="Y1" s="118"/>
      <c r="Z1" s="105">
        <f>AO44</f>
        <v>-705</v>
      </c>
      <c r="AA1" s="90"/>
      <c r="AB1" s="8"/>
      <c r="AC1" s="6"/>
      <c r="AD1" s="6"/>
      <c r="AE1" s="6"/>
      <c r="AF1" s="6"/>
      <c r="AG1" s="6"/>
      <c r="AH1" s="6"/>
      <c r="AI1" s="6"/>
      <c r="AJ1" s="6"/>
      <c r="AK1" s="6"/>
      <c r="AL1" s="6"/>
      <c r="AM1" s="2"/>
      <c r="AN1" s="2"/>
      <c r="AO1" s="2"/>
    </row>
    <row r="2" spans="1:41" ht="19.5" customHeight="1" x14ac:dyDescent="0.3">
      <c r="A2" s="11"/>
      <c r="B2" s="106" t="s">
        <v>8</v>
      </c>
      <c r="C2" s="101" t="s">
        <v>9</v>
      </c>
      <c r="D2" s="102"/>
      <c r="E2" s="102"/>
      <c r="F2" s="102"/>
      <c r="G2" s="102"/>
      <c r="H2" s="102"/>
      <c r="I2" s="102"/>
      <c r="J2" s="102"/>
      <c r="K2" s="103"/>
      <c r="L2" s="104" t="s">
        <v>11</v>
      </c>
      <c r="M2" s="102"/>
      <c r="N2" s="102"/>
      <c r="O2" s="102"/>
      <c r="P2" s="102"/>
      <c r="Q2" s="102"/>
      <c r="R2" s="102"/>
      <c r="S2" s="102"/>
      <c r="T2" s="103"/>
      <c r="U2" s="101" t="s">
        <v>12</v>
      </c>
      <c r="V2" s="102"/>
      <c r="W2" s="102"/>
      <c r="X2" s="102"/>
      <c r="Y2" s="102"/>
      <c r="Z2" s="102"/>
      <c r="AA2" s="102"/>
      <c r="AB2" s="102"/>
      <c r="AC2" s="103"/>
      <c r="AD2" s="104" t="s">
        <v>13</v>
      </c>
      <c r="AE2" s="102"/>
      <c r="AF2" s="102"/>
      <c r="AG2" s="102"/>
      <c r="AH2" s="102"/>
      <c r="AI2" s="102"/>
      <c r="AJ2" s="102"/>
      <c r="AK2" s="102"/>
      <c r="AL2" s="103"/>
      <c r="AM2" s="93" t="s">
        <v>14</v>
      </c>
      <c r="AN2" s="94"/>
      <c r="AO2" s="95"/>
    </row>
    <row r="3" spans="1:41" ht="19.5" customHeight="1" x14ac:dyDescent="0.3">
      <c r="A3" s="11"/>
      <c r="B3" s="107"/>
      <c r="C3" s="100" t="s">
        <v>16</v>
      </c>
      <c r="D3" s="92"/>
      <c r="E3" s="100" t="s">
        <v>17</v>
      </c>
      <c r="F3" s="92"/>
      <c r="G3" s="100" t="s">
        <v>18</v>
      </c>
      <c r="H3" s="92"/>
      <c r="I3" s="100" t="s">
        <v>19</v>
      </c>
      <c r="J3" s="99"/>
      <c r="K3" s="92"/>
      <c r="L3" s="91" t="s">
        <v>20</v>
      </c>
      <c r="M3" s="92"/>
      <c r="N3" s="91" t="s">
        <v>21</v>
      </c>
      <c r="O3" s="92"/>
      <c r="P3" s="91" t="s">
        <v>22</v>
      </c>
      <c r="Q3" s="92"/>
      <c r="R3" s="91" t="s">
        <v>23</v>
      </c>
      <c r="S3" s="99"/>
      <c r="T3" s="92"/>
      <c r="U3" s="100" t="s">
        <v>24</v>
      </c>
      <c r="V3" s="92"/>
      <c r="W3" s="100" t="s">
        <v>25</v>
      </c>
      <c r="X3" s="92"/>
      <c r="Y3" s="100" t="s">
        <v>26</v>
      </c>
      <c r="Z3" s="92"/>
      <c r="AA3" s="100" t="s">
        <v>27</v>
      </c>
      <c r="AB3" s="99"/>
      <c r="AC3" s="92"/>
      <c r="AD3" s="91" t="s">
        <v>28</v>
      </c>
      <c r="AE3" s="92"/>
      <c r="AF3" s="91" t="s">
        <v>29</v>
      </c>
      <c r="AG3" s="92"/>
      <c r="AH3" s="91" t="s">
        <v>30</v>
      </c>
      <c r="AI3" s="92"/>
      <c r="AJ3" s="91" t="s">
        <v>31</v>
      </c>
      <c r="AK3" s="99"/>
      <c r="AL3" s="92"/>
      <c r="AM3" s="96"/>
      <c r="AN3" s="97"/>
      <c r="AO3" s="98"/>
    </row>
    <row r="4" spans="1:41" ht="19.5" customHeight="1" x14ac:dyDescent="0.3">
      <c r="A4" s="2"/>
      <c r="B4" s="108"/>
      <c r="C4" s="12" t="s">
        <v>32</v>
      </c>
      <c r="D4" s="13" t="s">
        <v>33</v>
      </c>
      <c r="E4" s="12" t="s">
        <v>32</v>
      </c>
      <c r="F4" s="13" t="s">
        <v>33</v>
      </c>
      <c r="G4" s="12" t="s">
        <v>32</v>
      </c>
      <c r="H4" s="13" t="s">
        <v>33</v>
      </c>
      <c r="I4" s="12" t="s">
        <v>32</v>
      </c>
      <c r="J4" s="14" t="s">
        <v>33</v>
      </c>
      <c r="K4" s="13" t="s">
        <v>34</v>
      </c>
      <c r="L4" s="15" t="s">
        <v>32</v>
      </c>
      <c r="M4" s="16" t="s">
        <v>33</v>
      </c>
      <c r="N4" s="15" t="s">
        <v>32</v>
      </c>
      <c r="O4" s="16" t="s">
        <v>33</v>
      </c>
      <c r="P4" s="15" t="s">
        <v>32</v>
      </c>
      <c r="Q4" s="16" t="s">
        <v>33</v>
      </c>
      <c r="R4" s="15" t="s">
        <v>32</v>
      </c>
      <c r="S4" s="17" t="s">
        <v>33</v>
      </c>
      <c r="T4" s="16" t="s">
        <v>34</v>
      </c>
      <c r="U4" s="12" t="s">
        <v>32</v>
      </c>
      <c r="V4" s="13" t="s">
        <v>33</v>
      </c>
      <c r="W4" s="12" t="s">
        <v>32</v>
      </c>
      <c r="X4" s="13" t="s">
        <v>33</v>
      </c>
      <c r="Y4" s="12" t="s">
        <v>32</v>
      </c>
      <c r="Z4" s="13" t="s">
        <v>33</v>
      </c>
      <c r="AA4" s="12" t="s">
        <v>32</v>
      </c>
      <c r="AB4" s="14" t="s">
        <v>33</v>
      </c>
      <c r="AC4" s="13" t="s">
        <v>34</v>
      </c>
      <c r="AD4" s="15" t="s">
        <v>32</v>
      </c>
      <c r="AE4" s="16" t="s">
        <v>33</v>
      </c>
      <c r="AF4" s="15" t="s">
        <v>32</v>
      </c>
      <c r="AG4" s="16" t="s">
        <v>33</v>
      </c>
      <c r="AH4" s="15" t="s">
        <v>32</v>
      </c>
      <c r="AI4" s="16" t="s">
        <v>33</v>
      </c>
      <c r="AJ4" s="15" t="s">
        <v>32</v>
      </c>
      <c r="AK4" s="17" t="s">
        <v>33</v>
      </c>
      <c r="AL4" s="16" t="s">
        <v>34</v>
      </c>
      <c r="AM4" s="18" t="s">
        <v>32</v>
      </c>
      <c r="AN4" s="19" t="s">
        <v>33</v>
      </c>
      <c r="AO4" s="20" t="s">
        <v>34</v>
      </c>
    </row>
    <row r="5" spans="1:41" ht="15.75" customHeight="1" x14ac:dyDescent="0.3">
      <c r="A5" s="21"/>
      <c r="B5" s="22" t="s">
        <v>35</v>
      </c>
      <c r="C5" s="23">
        <f t="shared" ref="C5:H5" si="0">SUM(C6:C11)</f>
        <v>150</v>
      </c>
      <c r="D5" s="24">
        <f t="shared" si="0"/>
        <v>130</v>
      </c>
      <c r="E5" s="23">
        <f t="shared" si="0"/>
        <v>300</v>
      </c>
      <c r="F5" s="24">
        <f t="shared" si="0"/>
        <v>250</v>
      </c>
      <c r="G5" s="23">
        <f t="shared" si="0"/>
        <v>275</v>
      </c>
      <c r="H5" s="24">
        <f t="shared" si="0"/>
        <v>275</v>
      </c>
      <c r="I5" s="23">
        <f t="shared" ref="I5:J5" si="1">SUM(C5,E5,G5)</f>
        <v>725</v>
      </c>
      <c r="J5" s="25">
        <f t="shared" si="1"/>
        <v>655</v>
      </c>
      <c r="K5" s="24">
        <f t="shared" ref="K5:K43" si="2">J5-I5</f>
        <v>-70</v>
      </c>
      <c r="L5" s="26">
        <f t="shared" ref="L5:Q5" si="3">SUM(L6:L11)</f>
        <v>150</v>
      </c>
      <c r="M5" s="27">
        <f t="shared" si="3"/>
        <v>130</v>
      </c>
      <c r="N5" s="26">
        <f t="shared" si="3"/>
        <v>300</v>
      </c>
      <c r="O5" s="27">
        <f t="shared" si="3"/>
        <v>250</v>
      </c>
      <c r="P5" s="26">
        <f t="shared" si="3"/>
        <v>275</v>
      </c>
      <c r="Q5" s="27">
        <f t="shared" si="3"/>
        <v>275</v>
      </c>
      <c r="R5" s="26">
        <f t="shared" ref="R5:S5" si="4">SUM(L5,N5,P5)</f>
        <v>725</v>
      </c>
      <c r="S5" s="28">
        <f t="shared" si="4"/>
        <v>655</v>
      </c>
      <c r="T5" s="27">
        <f t="shared" ref="T5:T43" si="5">S5-R5</f>
        <v>-70</v>
      </c>
      <c r="U5" s="23">
        <f t="shared" ref="U5:Z5" si="6">SUM(U6:U11)</f>
        <v>150</v>
      </c>
      <c r="V5" s="24">
        <f t="shared" si="6"/>
        <v>130</v>
      </c>
      <c r="W5" s="23">
        <f t="shared" si="6"/>
        <v>300</v>
      </c>
      <c r="X5" s="24">
        <f t="shared" si="6"/>
        <v>250</v>
      </c>
      <c r="Y5" s="23">
        <f t="shared" si="6"/>
        <v>275</v>
      </c>
      <c r="Z5" s="24">
        <f t="shared" si="6"/>
        <v>275</v>
      </c>
      <c r="AA5" s="23">
        <f t="shared" ref="AA5:AB5" si="7">SUM(U5,W5,Y5)</f>
        <v>725</v>
      </c>
      <c r="AB5" s="25">
        <f t="shared" si="7"/>
        <v>655</v>
      </c>
      <c r="AC5" s="24">
        <f t="shared" ref="AC5:AC43" si="8">AB5-AA5</f>
        <v>-70</v>
      </c>
      <c r="AD5" s="26">
        <f t="shared" ref="AD5:AI5" si="9">SUM(AD6:AD11)</f>
        <v>300</v>
      </c>
      <c r="AE5" s="27">
        <f t="shared" si="9"/>
        <v>450</v>
      </c>
      <c r="AF5" s="26">
        <f t="shared" si="9"/>
        <v>200</v>
      </c>
      <c r="AG5" s="27">
        <f t="shared" si="9"/>
        <v>75</v>
      </c>
      <c r="AH5" s="26">
        <f t="shared" si="9"/>
        <v>250</v>
      </c>
      <c r="AI5" s="27">
        <f t="shared" si="9"/>
        <v>250</v>
      </c>
      <c r="AJ5" s="26">
        <f t="shared" ref="AJ5:AK5" si="10">SUM(AD5,AF5,AH5)</f>
        <v>750</v>
      </c>
      <c r="AK5" s="28">
        <f t="shared" si="10"/>
        <v>775</v>
      </c>
      <c r="AL5" s="27">
        <f t="shared" ref="AL5:AL43" si="11">AK5-AJ5</f>
        <v>25</v>
      </c>
      <c r="AM5" s="29">
        <f t="shared" ref="AM5:AN5" si="12">SUM(I5,R5,AA5,AJ5)</f>
        <v>2925</v>
      </c>
      <c r="AN5" s="30">
        <f t="shared" si="12"/>
        <v>2740</v>
      </c>
      <c r="AO5" s="31">
        <f t="shared" ref="AO5:AO43" si="13">AN5-AM5</f>
        <v>-185</v>
      </c>
    </row>
    <row r="6" spans="1:41" ht="15.75" customHeight="1" x14ac:dyDescent="0.3">
      <c r="A6" s="21"/>
      <c r="B6" s="33" t="s">
        <v>36</v>
      </c>
      <c r="C6" s="34">
        <v>150</v>
      </c>
      <c r="D6" s="35">
        <v>130</v>
      </c>
      <c r="E6" s="34"/>
      <c r="F6" s="35"/>
      <c r="G6" s="34"/>
      <c r="H6" s="35"/>
      <c r="I6" s="36">
        <f t="shared" ref="I6:J6" si="14">SUM(C6,E6,G6)</f>
        <v>150</v>
      </c>
      <c r="J6" s="37">
        <f t="shared" si="14"/>
        <v>130</v>
      </c>
      <c r="K6" s="38">
        <f t="shared" si="2"/>
        <v>-20</v>
      </c>
      <c r="L6" s="39"/>
      <c r="M6" s="40"/>
      <c r="N6" s="39"/>
      <c r="O6" s="40"/>
      <c r="P6" s="39"/>
      <c r="Q6" s="40"/>
      <c r="R6" s="41">
        <f t="shared" ref="R6:S6" si="15">SUM(L6,N6,P6)</f>
        <v>0</v>
      </c>
      <c r="S6" s="42">
        <f t="shared" si="15"/>
        <v>0</v>
      </c>
      <c r="T6" s="43">
        <f t="shared" si="5"/>
        <v>0</v>
      </c>
      <c r="U6" s="34"/>
      <c r="V6" s="35"/>
      <c r="W6" s="34"/>
      <c r="X6" s="35"/>
      <c r="Y6" s="34"/>
      <c r="Z6" s="35"/>
      <c r="AA6" s="36">
        <f t="shared" ref="AA6:AB6" si="16">SUM(U6,W6,Y6)</f>
        <v>0</v>
      </c>
      <c r="AB6" s="37">
        <f t="shared" si="16"/>
        <v>0</v>
      </c>
      <c r="AC6" s="38">
        <f t="shared" si="8"/>
        <v>0</v>
      </c>
      <c r="AD6" s="39"/>
      <c r="AE6" s="40"/>
      <c r="AF6" s="39"/>
      <c r="AG6" s="40"/>
      <c r="AH6" s="39"/>
      <c r="AI6" s="40"/>
      <c r="AJ6" s="41">
        <f t="shared" ref="AJ6:AK6" si="17">SUM(AD6,AF6,AH6)</f>
        <v>0</v>
      </c>
      <c r="AK6" s="42">
        <f t="shared" si="17"/>
        <v>0</v>
      </c>
      <c r="AL6" s="43">
        <f t="shared" si="11"/>
        <v>0</v>
      </c>
      <c r="AM6" s="44">
        <f t="shared" ref="AM6:AN6" si="18">SUM(I6,R6,AA6,AJ6)</f>
        <v>150</v>
      </c>
      <c r="AN6" s="45">
        <f t="shared" si="18"/>
        <v>130</v>
      </c>
      <c r="AO6" s="46">
        <f t="shared" si="13"/>
        <v>-20</v>
      </c>
    </row>
    <row r="7" spans="1:41" ht="15.75" customHeight="1" x14ac:dyDescent="0.3">
      <c r="A7" s="21"/>
      <c r="B7" s="47" t="s">
        <v>37</v>
      </c>
      <c r="C7" s="34"/>
      <c r="D7" s="35"/>
      <c r="E7" s="34">
        <v>300</v>
      </c>
      <c r="F7" s="35">
        <v>250</v>
      </c>
      <c r="G7" s="34"/>
      <c r="H7" s="35"/>
      <c r="I7" s="36">
        <f t="shared" ref="I7:J7" si="19">SUM(C7,E7,G7)</f>
        <v>300</v>
      </c>
      <c r="J7" s="37">
        <f t="shared" si="19"/>
        <v>250</v>
      </c>
      <c r="K7" s="38">
        <f t="shared" si="2"/>
        <v>-50</v>
      </c>
      <c r="L7" s="39"/>
      <c r="M7" s="40"/>
      <c r="N7" s="39"/>
      <c r="O7" s="40"/>
      <c r="P7" s="39"/>
      <c r="Q7" s="40"/>
      <c r="R7" s="41">
        <f t="shared" ref="R7:S7" si="20">SUM(L7,N7,P7)</f>
        <v>0</v>
      </c>
      <c r="S7" s="42">
        <f t="shared" si="20"/>
        <v>0</v>
      </c>
      <c r="T7" s="43">
        <f t="shared" si="5"/>
        <v>0</v>
      </c>
      <c r="U7" s="34">
        <v>150</v>
      </c>
      <c r="V7" s="35">
        <v>130</v>
      </c>
      <c r="W7" s="34"/>
      <c r="X7" s="35"/>
      <c r="Y7" s="34"/>
      <c r="Z7" s="35"/>
      <c r="AA7" s="36">
        <f t="shared" ref="AA7:AB7" si="21">SUM(U7,W7,Y7)</f>
        <v>150</v>
      </c>
      <c r="AB7" s="37">
        <f t="shared" si="21"/>
        <v>130</v>
      </c>
      <c r="AC7" s="38">
        <f t="shared" si="8"/>
        <v>-20</v>
      </c>
      <c r="AD7" s="39"/>
      <c r="AE7" s="40"/>
      <c r="AF7" s="39"/>
      <c r="AG7" s="40"/>
      <c r="AH7" s="39"/>
      <c r="AI7" s="40"/>
      <c r="AJ7" s="41">
        <f t="shared" ref="AJ7:AK7" si="22">SUM(AD7,AF7,AH7)</f>
        <v>0</v>
      </c>
      <c r="AK7" s="42">
        <f t="shared" si="22"/>
        <v>0</v>
      </c>
      <c r="AL7" s="43">
        <f t="shared" si="11"/>
        <v>0</v>
      </c>
      <c r="AM7" s="44">
        <f t="shared" ref="AM7:AN7" si="23">SUM(I7,R7,AA7,AJ7)</f>
        <v>450</v>
      </c>
      <c r="AN7" s="45">
        <f t="shared" si="23"/>
        <v>380</v>
      </c>
      <c r="AO7" s="46">
        <f t="shared" si="13"/>
        <v>-70</v>
      </c>
    </row>
    <row r="8" spans="1:41" ht="15.75" customHeight="1" x14ac:dyDescent="0.3">
      <c r="A8" s="21"/>
      <c r="B8" s="47" t="s">
        <v>38</v>
      </c>
      <c r="C8" s="34"/>
      <c r="D8" s="35"/>
      <c r="E8" s="34"/>
      <c r="F8" s="35"/>
      <c r="G8" s="34">
        <v>275</v>
      </c>
      <c r="H8" s="35">
        <v>275</v>
      </c>
      <c r="I8" s="36">
        <f t="shared" ref="I8:J8" si="24">SUM(C8,E8,G8)</f>
        <v>275</v>
      </c>
      <c r="J8" s="37">
        <f t="shared" si="24"/>
        <v>275</v>
      </c>
      <c r="K8" s="38">
        <f t="shared" si="2"/>
        <v>0</v>
      </c>
      <c r="L8" s="39">
        <v>150</v>
      </c>
      <c r="M8" s="40">
        <v>130</v>
      </c>
      <c r="N8" s="39"/>
      <c r="O8" s="40"/>
      <c r="P8" s="39"/>
      <c r="Q8" s="40"/>
      <c r="R8" s="41">
        <f t="shared" ref="R8:S8" si="25">SUM(L8,N8,P8)</f>
        <v>150</v>
      </c>
      <c r="S8" s="42">
        <f t="shared" si="25"/>
        <v>130</v>
      </c>
      <c r="T8" s="43">
        <f t="shared" si="5"/>
        <v>-20</v>
      </c>
      <c r="U8" s="34"/>
      <c r="V8" s="35"/>
      <c r="W8" s="34">
        <v>300</v>
      </c>
      <c r="X8" s="35">
        <v>250</v>
      </c>
      <c r="Y8" s="34"/>
      <c r="Z8" s="35"/>
      <c r="AA8" s="36">
        <f t="shared" ref="AA8:AB8" si="26">SUM(U8,W8,Y8)</f>
        <v>300</v>
      </c>
      <c r="AB8" s="37">
        <f t="shared" si="26"/>
        <v>250</v>
      </c>
      <c r="AC8" s="38">
        <f t="shared" si="8"/>
        <v>-50</v>
      </c>
      <c r="AD8" s="39">
        <v>300</v>
      </c>
      <c r="AE8" s="40">
        <v>450</v>
      </c>
      <c r="AF8" s="39"/>
      <c r="AG8" s="40"/>
      <c r="AH8" s="39"/>
      <c r="AI8" s="40"/>
      <c r="AJ8" s="41">
        <f t="shared" ref="AJ8:AK8" si="27">SUM(AD8,AF8,AH8)</f>
        <v>300</v>
      </c>
      <c r="AK8" s="42">
        <f t="shared" si="27"/>
        <v>450</v>
      </c>
      <c r="AL8" s="43">
        <f t="shared" si="11"/>
        <v>150</v>
      </c>
      <c r="AM8" s="44">
        <f t="shared" ref="AM8:AN8" si="28">SUM(I8,R8,AA8,AJ8)</f>
        <v>1025</v>
      </c>
      <c r="AN8" s="45">
        <f t="shared" si="28"/>
        <v>1105</v>
      </c>
      <c r="AO8" s="46">
        <f t="shared" si="13"/>
        <v>80</v>
      </c>
    </row>
    <row r="9" spans="1:41" ht="15.75" customHeight="1" x14ac:dyDescent="0.3">
      <c r="A9" s="21"/>
      <c r="B9" s="47" t="s">
        <v>39</v>
      </c>
      <c r="C9" s="34"/>
      <c r="D9" s="35"/>
      <c r="E9" s="34"/>
      <c r="F9" s="35"/>
      <c r="G9" s="34"/>
      <c r="H9" s="35"/>
      <c r="I9" s="36">
        <f t="shared" ref="I9:J9" si="29">SUM(C9,E9,G9)</f>
        <v>0</v>
      </c>
      <c r="J9" s="37">
        <f t="shared" si="29"/>
        <v>0</v>
      </c>
      <c r="K9" s="38">
        <f t="shared" si="2"/>
        <v>0</v>
      </c>
      <c r="L9" s="39"/>
      <c r="M9" s="40"/>
      <c r="N9" s="39">
        <v>300</v>
      </c>
      <c r="O9" s="40">
        <v>250</v>
      </c>
      <c r="P9" s="39"/>
      <c r="Q9" s="40"/>
      <c r="R9" s="41">
        <f t="shared" ref="R9:S9" si="30">SUM(L9,N9,P9)</f>
        <v>300</v>
      </c>
      <c r="S9" s="42">
        <f t="shared" si="30"/>
        <v>250</v>
      </c>
      <c r="T9" s="43">
        <f t="shared" si="5"/>
        <v>-50</v>
      </c>
      <c r="U9" s="34"/>
      <c r="V9" s="35"/>
      <c r="W9" s="34"/>
      <c r="X9" s="35"/>
      <c r="Y9" s="34">
        <v>275</v>
      </c>
      <c r="Z9" s="35">
        <v>275</v>
      </c>
      <c r="AA9" s="36">
        <f t="shared" ref="AA9:AB9" si="31">SUM(U9,W9,Y9)</f>
        <v>275</v>
      </c>
      <c r="AB9" s="37">
        <f t="shared" si="31"/>
        <v>275</v>
      </c>
      <c r="AC9" s="38">
        <f t="shared" si="8"/>
        <v>0</v>
      </c>
      <c r="AD9" s="39"/>
      <c r="AE9" s="40"/>
      <c r="AF9" s="39">
        <v>200</v>
      </c>
      <c r="AG9" s="40">
        <v>75</v>
      </c>
      <c r="AH9" s="39"/>
      <c r="AI9" s="40"/>
      <c r="AJ9" s="41">
        <f t="shared" ref="AJ9:AK9" si="32">SUM(AD9,AF9,AH9)</f>
        <v>200</v>
      </c>
      <c r="AK9" s="42">
        <f t="shared" si="32"/>
        <v>75</v>
      </c>
      <c r="AL9" s="43">
        <f t="shared" si="11"/>
        <v>-125</v>
      </c>
      <c r="AM9" s="44">
        <f t="shared" ref="AM9:AN9" si="33">SUM(I9,R9,AA9,AJ9)</f>
        <v>775</v>
      </c>
      <c r="AN9" s="45">
        <f t="shared" si="33"/>
        <v>600</v>
      </c>
      <c r="AO9" s="46">
        <f t="shared" si="13"/>
        <v>-175</v>
      </c>
    </row>
    <row r="10" spans="1:41" ht="15.75" customHeight="1" x14ac:dyDescent="0.3">
      <c r="A10" s="21"/>
      <c r="B10" s="47" t="s">
        <v>40</v>
      </c>
      <c r="C10" s="34"/>
      <c r="D10" s="35"/>
      <c r="E10" s="34"/>
      <c r="F10" s="35"/>
      <c r="G10" s="34"/>
      <c r="H10" s="35"/>
      <c r="I10" s="36">
        <f t="shared" ref="I10:J10" si="34">SUM(C10,E10,G10)</f>
        <v>0</v>
      </c>
      <c r="J10" s="37">
        <f t="shared" si="34"/>
        <v>0</v>
      </c>
      <c r="K10" s="38">
        <f t="shared" si="2"/>
        <v>0</v>
      </c>
      <c r="L10" s="39"/>
      <c r="M10" s="40"/>
      <c r="N10" s="39"/>
      <c r="O10" s="40"/>
      <c r="P10" s="39">
        <v>275</v>
      </c>
      <c r="Q10" s="40">
        <v>275</v>
      </c>
      <c r="R10" s="41">
        <f t="shared" ref="R10:S10" si="35">SUM(L10,N10,P10)</f>
        <v>275</v>
      </c>
      <c r="S10" s="42">
        <f t="shared" si="35"/>
        <v>275</v>
      </c>
      <c r="T10" s="43">
        <f t="shared" si="5"/>
        <v>0</v>
      </c>
      <c r="U10" s="34"/>
      <c r="V10" s="35"/>
      <c r="W10" s="34"/>
      <c r="X10" s="35"/>
      <c r="Y10" s="34"/>
      <c r="Z10" s="35"/>
      <c r="AA10" s="36">
        <f t="shared" ref="AA10:AB10" si="36">SUM(U10,W10,Y10)</f>
        <v>0</v>
      </c>
      <c r="AB10" s="37">
        <f t="shared" si="36"/>
        <v>0</v>
      </c>
      <c r="AC10" s="38">
        <f t="shared" si="8"/>
        <v>0</v>
      </c>
      <c r="AD10" s="39"/>
      <c r="AE10" s="40"/>
      <c r="AF10" s="39"/>
      <c r="AG10" s="40"/>
      <c r="AH10" s="39">
        <v>250</v>
      </c>
      <c r="AI10" s="40">
        <v>250</v>
      </c>
      <c r="AJ10" s="41">
        <f t="shared" ref="AJ10:AK10" si="37">SUM(AD10,AF10,AH10)</f>
        <v>250</v>
      </c>
      <c r="AK10" s="42">
        <f t="shared" si="37"/>
        <v>250</v>
      </c>
      <c r="AL10" s="43">
        <f t="shared" si="11"/>
        <v>0</v>
      </c>
      <c r="AM10" s="44">
        <f t="shared" ref="AM10:AN10" si="38">SUM(I10,R10,AA10,AJ10)</f>
        <v>525</v>
      </c>
      <c r="AN10" s="45">
        <f t="shared" si="38"/>
        <v>525</v>
      </c>
      <c r="AO10" s="46">
        <f t="shared" si="13"/>
        <v>0</v>
      </c>
    </row>
    <row r="11" spans="1:41" ht="15.75" customHeight="1" x14ac:dyDescent="0.3">
      <c r="A11" s="21"/>
      <c r="B11" s="49"/>
      <c r="C11" s="34"/>
      <c r="D11" s="35"/>
      <c r="E11" s="34"/>
      <c r="F11" s="35"/>
      <c r="G11" s="34"/>
      <c r="H11" s="35"/>
      <c r="I11" s="36">
        <f t="shared" ref="I11:J11" si="39">SUM(C11,E11,G11)</f>
        <v>0</v>
      </c>
      <c r="J11" s="37">
        <f t="shared" si="39"/>
        <v>0</v>
      </c>
      <c r="K11" s="38">
        <f t="shared" si="2"/>
        <v>0</v>
      </c>
      <c r="L11" s="39"/>
      <c r="M11" s="40"/>
      <c r="N11" s="39"/>
      <c r="O11" s="40"/>
      <c r="P11" s="39"/>
      <c r="Q11" s="40"/>
      <c r="R11" s="41">
        <f t="shared" ref="R11:S11" si="40">SUM(L11,N11,P11)</f>
        <v>0</v>
      </c>
      <c r="S11" s="42">
        <f t="shared" si="40"/>
        <v>0</v>
      </c>
      <c r="T11" s="43">
        <f t="shared" si="5"/>
        <v>0</v>
      </c>
      <c r="U11" s="34"/>
      <c r="V11" s="35"/>
      <c r="W11" s="34"/>
      <c r="X11" s="35"/>
      <c r="Y11" s="34"/>
      <c r="Z11" s="35"/>
      <c r="AA11" s="36">
        <f t="shared" ref="AA11:AB11" si="41">SUM(U11,W11,Y11)</f>
        <v>0</v>
      </c>
      <c r="AB11" s="37">
        <f t="shared" si="41"/>
        <v>0</v>
      </c>
      <c r="AC11" s="38">
        <f t="shared" si="8"/>
        <v>0</v>
      </c>
      <c r="AD11" s="39"/>
      <c r="AE11" s="40"/>
      <c r="AF11" s="39"/>
      <c r="AG11" s="40"/>
      <c r="AH11" s="39"/>
      <c r="AI11" s="40"/>
      <c r="AJ11" s="41">
        <f t="shared" ref="AJ11:AK11" si="42">SUM(AD11,AF11,AH11)</f>
        <v>0</v>
      </c>
      <c r="AK11" s="42">
        <f t="shared" si="42"/>
        <v>0</v>
      </c>
      <c r="AL11" s="43">
        <f t="shared" si="11"/>
        <v>0</v>
      </c>
      <c r="AM11" s="44">
        <f t="shared" ref="AM11:AN11" si="43">SUM(I11,R11,AA11,AJ11)</f>
        <v>0</v>
      </c>
      <c r="AN11" s="45">
        <f t="shared" si="43"/>
        <v>0</v>
      </c>
      <c r="AO11" s="46">
        <f t="shared" si="13"/>
        <v>0</v>
      </c>
    </row>
    <row r="12" spans="1:41" ht="15.75" customHeight="1" x14ac:dyDescent="0.3">
      <c r="A12" s="21"/>
      <c r="B12" s="22" t="s">
        <v>41</v>
      </c>
      <c r="C12" s="23">
        <f t="shared" ref="C12:H12" si="44">SUM(C13:C18)</f>
        <v>150</v>
      </c>
      <c r="D12" s="24">
        <f t="shared" si="44"/>
        <v>130</v>
      </c>
      <c r="E12" s="23">
        <f t="shared" si="44"/>
        <v>300</v>
      </c>
      <c r="F12" s="24">
        <f t="shared" si="44"/>
        <v>250</v>
      </c>
      <c r="G12" s="23">
        <f t="shared" si="44"/>
        <v>275</v>
      </c>
      <c r="H12" s="24">
        <f t="shared" si="44"/>
        <v>275</v>
      </c>
      <c r="I12" s="23">
        <f t="shared" ref="I12:J12" si="45">SUM(C12,E12,G12)</f>
        <v>725</v>
      </c>
      <c r="J12" s="25">
        <f t="shared" si="45"/>
        <v>655</v>
      </c>
      <c r="K12" s="24">
        <f t="shared" si="2"/>
        <v>-70</v>
      </c>
      <c r="L12" s="26">
        <f t="shared" ref="L12:Q12" si="46">SUM(L13:L18)</f>
        <v>300</v>
      </c>
      <c r="M12" s="27">
        <f t="shared" si="46"/>
        <v>450</v>
      </c>
      <c r="N12" s="26">
        <f t="shared" si="46"/>
        <v>200</v>
      </c>
      <c r="O12" s="27">
        <f t="shared" si="46"/>
        <v>75</v>
      </c>
      <c r="P12" s="26">
        <f t="shared" si="46"/>
        <v>250</v>
      </c>
      <c r="Q12" s="27">
        <f t="shared" si="46"/>
        <v>250</v>
      </c>
      <c r="R12" s="26">
        <f t="shared" ref="R12:S12" si="47">SUM(L12,N12,P12)</f>
        <v>750</v>
      </c>
      <c r="S12" s="28">
        <f t="shared" si="47"/>
        <v>775</v>
      </c>
      <c r="T12" s="27">
        <f t="shared" si="5"/>
        <v>25</v>
      </c>
      <c r="U12" s="23">
        <f t="shared" ref="U12:Z12" si="48">SUM(U13:U18)</f>
        <v>0</v>
      </c>
      <c r="V12" s="24">
        <f t="shared" si="48"/>
        <v>0</v>
      </c>
      <c r="W12" s="23">
        <f t="shared" si="48"/>
        <v>0</v>
      </c>
      <c r="X12" s="24">
        <f t="shared" si="48"/>
        <v>0</v>
      </c>
      <c r="Y12" s="23">
        <f t="shared" si="48"/>
        <v>0</v>
      </c>
      <c r="Z12" s="24">
        <f t="shared" si="48"/>
        <v>0</v>
      </c>
      <c r="AA12" s="23">
        <f t="shared" ref="AA12:AB12" si="49">SUM(U12,W12,Y12)</f>
        <v>0</v>
      </c>
      <c r="AB12" s="25">
        <f t="shared" si="49"/>
        <v>0</v>
      </c>
      <c r="AC12" s="24">
        <f t="shared" si="8"/>
        <v>0</v>
      </c>
      <c r="AD12" s="26">
        <f t="shared" ref="AD12:AI12" si="50">SUM(AD13:AD18)</f>
        <v>150</v>
      </c>
      <c r="AE12" s="27">
        <f t="shared" si="50"/>
        <v>130</v>
      </c>
      <c r="AF12" s="26">
        <f t="shared" si="50"/>
        <v>300</v>
      </c>
      <c r="AG12" s="27">
        <f t="shared" si="50"/>
        <v>250</v>
      </c>
      <c r="AH12" s="26">
        <f t="shared" si="50"/>
        <v>275</v>
      </c>
      <c r="AI12" s="27">
        <f t="shared" si="50"/>
        <v>275</v>
      </c>
      <c r="AJ12" s="26">
        <f t="shared" ref="AJ12:AK12" si="51">SUM(AD12,AF12,AH12)</f>
        <v>725</v>
      </c>
      <c r="AK12" s="28">
        <f t="shared" si="51"/>
        <v>655</v>
      </c>
      <c r="AL12" s="27">
        <f t="shared" si="11"/>
        <v>-70</v>
      </c>
      <c r="AM12" s="29">
        <f t="shared" ref="AM12:AN12" si="52">SUM(I12,R12,AA12,AJ12)</f>
        <v>2200</v>
      </c>
      <c r="AN12" s="30">
        <f t="shared" si="52"/>
        <v>2085</v>
      </c>
      <c r="AO12" s="31">
        <f t="shared" si="13"/>
        <v>-115</v>
      </c>
    </row>
    <row r="13" spans="1:41" ht="15.75" customHeight="1" x14ac:dyDescent="0.3">
      <c r="A13" s="21"/>
      <c r="B13" s="33" t="s">
        <v>42</v>
      </c>
      <c r="C13" s="34"/>
      <c r="D13" s="35"/>
      <c r="E13" s="34"/>
      <c r="F13" s="35"/>
      <c r="G13" s="34"/>
      <c r="H13" s="35"/>
      <c r="I13" s="36">
        <f t="shared" ref="I13:J13" si="53">SUM(C13,E13,G13)</f>
        <v>0</v>
      </c>
      <c r="J13" s="37">
        <f t="shared" si="53"/>
        <v>0</v>
      </c>
      <c r="K13" s="38">
        <f t="shared" si="2"/>
        <v>0</v>
      </c>
      <c r="L13" s="39">
        <v>300</v>
      </c>
      <c r="M13" s="40">
        <v>450</v>
      </c>
      <c r="N13" s="39"/>
      <c r="O13" s="40"/>
      <c r="P13" s="39"/>
      <c r="Q13" s="40"/>
      <c r="R13" s="41">
        <f t="shared" ref="R13:S13" si="54">SUM(L13,N13,P13)</f>
        <v>300</v>
      </c>
      <c r="S13" s="42">
        <f t="shared" si="54"/>
        <v>450</v>
      </c>
      <c r="T13" s="43">
        <f t="shared" si="5"/>
        <v>150</v>
      </c>
      <c r="U13" s="34"/>
      <c r="V13" s="35"/>
      <c r="W13" s="34"/>
      <c r="X13" s="35"/>
      <c r="Y13" s="34"/>
      <c r="Z13" s="35"/>
      <c r="AA13" s="36">
        <f t="shared" ref="AA13:AB13" si="55">SUM(U13,W13,Y13)</f>
        <v>0</v>
      </c>
      <c r="AB13" s="37">
        <f t="shared" si="55"/>
        <v>0</v>
      </c>
      <c r="AC13" s="38">
        <f t="shared" si="8"/>
        <v>0</v>
      </c>
      <c r="AD13" s="39">
        <v>150</v>
      </c>
      <c r="AE13" s="40">
        <v>130</v>
      </c>
      <c r="AF13" s="39"/>
      <c r="AG13" s="40"/>
      <c r="AH13" s="39"/>
      <c r="AI13" s="40"/>
      <c r="AJ13" s="41">
        <f t="shared" ref="AJ13:AK13" si="56">SUM(AD13,AF13,AH13)</f>
        <v>150</v>
      </c>
      <c r="AK13" s="42">
        <f t="shared" si="56"/>
        <v>130</v>
      </c>
      <c r="AL13" s="43">
        <f t="shared" si="11"/>
        <v>-20</v>
      </c>
      <c r="AM13" s="44">
        <f t="shared" ref="AM13:AN13" si="57">SUM(I13,R13,AA13,AJ13)</f>
        <v>450</v>
      </c>
      <c r="AN13" s="45">
        <f t="shared" si="57"/>
        <v>580</v>
      </c>
      <c r="AO13" s="46">
        <f t="shared" si="13"/>
        <v>130</v>
      </c>
    </row>
    <row r="14" spans="1:41" ht="15.75" customHeight="1" x14ac:dyDescent="0.3">
      <c r="A14" s="21"/>
      <c r="B14" s="47" t="s">
        <v>43</v>
      </c>
      <c r="C14" s="34">
        <v>150</v>
      </c>
      <c r="D14" s="35">
        <v>130</v>
      </c>
      <c r="E14" s="34"/>
      <c r="F14" s="35"/>
      <c r="G14" s="34"/>
      <c r="H14" s="35"/>
      <c r="I14" s="36">
        <f t="shared" ref="I14:J14" si="58">SUM(C14,E14,G14)</f>
        <v>150</v>
      </c>
      <c r="J14" s="37">
        <f t="shared" si="58"/>
        <v>130</v>
      </c>
      <c r="K14" s="38">
        <f t="shared" si="2"/>
        <v>-20</v>
      </c>
      <c r="L14" s="39"/>
      <c r="M14" s="40"/>
      <c r="N14" s="39">
        <v>200</v>
      </c>
      <c r="O14" s="40">
        <v>75</v>
      </c>
      <c r="P14" s="39"/>
      <c r="Q14" s="40"/>
      <c r="R14" s="41">
        <f t="shared" ref="R14:S14" si="59">SUM(L14,N14,P14)</f>
        <v>200</v>
      </c>
      <c r="S14" s="42">
        <f t="shared" si="59"/>
        <v>75</v>
      </c>
      <c r="T14" s="43">
        <f t="shared" si="5"/>
        <v>-125</v>
      </c>
      <c r="U14" s="34"/>
      <c r="V14" s="35"/>
      <c r="W14" s="34"/>
      <c r="X14" s="35"/>
      <c r="Y14" s="34"/>
      <c r="Z14" s="35"/>
      <c r="AA14" s="36">
        <f t="shared" ref="AA14:AB14" si="60">SUM(U14,W14,Y14)</f>
        <v>0</v>
      </c>
      <c r="AB14" s="37">
        <f t="shared" si="60"/>
        <v>0</v>
      </c>
      <c r="AC14" s="38">
        <f t="shared" si="8"/>
        <v>0</v>
      </c>
      <c r="AD14" s="39"/>
      <c r="AE14" s="40"/>
      <c r="AF14" s="39">
        <v>300</v>
      </c>
      <c r="AG14" s="40">
        <v>250</v>
      </c>
      <c r="AH14" s="39"/>
      <c r="AI14" s="40"/>
      <c r="AJ14" s="41">
        <f t="shared" ref="AJ14:AK14" si="61">SUM(AD14,AF14,AH14)</f>
        <v>300</v>
      </c>
      <c r="AK14" s="42">
        <f t="shared" si="61"/>
        <v>250</v>
      </c>
      <c r="AL14" s="43">
        <f t="shared" si="11"/>
        <v>-50</v>
      </c>
      <c r="AM14" s="44">
        <f t="shared" ref="AM14:AN14" si="62">SUM(I14,R14,AA14,AJ14)</f>
        <v>650</v>
      </c>
      <c r="AN14" s="45">
        <f t="shared" si="62"/>
        <v>455</v>
      </c>
      <c r="AO14" s="46">
        <f t="shared" si="13"/>
        <v>-195</v>
      </c>
    </row>
    <row r="15" spans="1:41" ht="15.75" customHeight="1" x14ac:dyDescent="0.3">
      <c r="A15" s="21"/>
      <c r="B15" s="47" t="s">
        <v>44</v>
      </c>
      <c r="C15" s="34"/>
      <c r="D15" s="35"/>
      <c r="E15" s="34">
        <v>300</v>
      </c>
      <c r="F15" s="35">
        <v>250</v>
      </c>
      <c r="G15" s="34"/>
      <c r="H15" s="35"/>
      <c r="I15" s="36">
        <f t="shared" ref="I15:J15" si="63">SUM(C15,E15,G15)</f>
        <v>300</v>
      </c>
      <c r="J15" s="37">
        <f t="shared" si="63"/>
        <v>250</v>
      </c>
      <c r="K15" s="38">
        <f t="shared" si="2"/>
        <v>-50</v>
      </c>
      <c r="L15" s="39"/>
      <c r="M15" s="40"/>
      <c r="N15" s="39"/>
      <c r="O15" s="40"/>
      <c r="P15" s="39">
        <v>250</v>
      </c>
      <c r="Q15" s="40">
        <v>250</v>
      </c>
      <c r="R15" s="41">
        <f t="shared" ref="R15:S15" si="64">SUM(L15,N15,P15)</f>
        <v>250</v>
      </c>
      <c r="S15" s="42">
        <f t="shared" si="64"/>
        <v>250</v>
      </c>
      <c r="T15" s="43">
        <f t="shared" si="5"/>
        <v>0</v>
      </c>
      <c r="U15" s="34"/>
      <c r="V15" s="35"/>
      <c r="W15" s="34"/>
      <c r="X15" s="35"/>
      <c r="Y15" s="34"/>
      <c r="Z15" s="35"/>
      <c r="AA15" s="36">
        <f t="shared" ref="AA15:AB15" si="65">SUM(U15,W15,Y15)</f>
        <v>0</v>
      </c>
      <c r="AB15" s="37">
        <f t="shared" si="65"/>
        <v>0</v>
      </c>
      <c r="AC15" s="38">
        <f t="shared" si="8"/>
        <v>0</v>
      </c>
      <c r="AD15" s="39"/>
      <c r="AE15" s="40"/>
      <c r="AF15" s="39"/>
      <c r="AG15" s="40"/>
      <c r="AH15" s="39">
        <v>275</v>
      </c>
      <c r="AI15" s="40">
        <v>275</v>
      </c>
      <c r="AJ15" s="41">
        <f t="shared" ref="AJ15:AK15" si="66">SUM(AD15,AF15,AH15)</f>
        <v>275</v>
      </c>
      <c r="AK15" s="42">
        <f t="shared" si="66"/>
        <v>275</v>
      </c>
      <c r="AL15" s="43">
        <f t="shared" si="11"/>
        <v>0</v>
      </c>
      <c r="AM15" s="44">
        <f t="shared" ref="AM15:AN15" si="67">SUM(I15,R15,AA15,AJ15)</f>
        <v>825</v>
      </c>
      <c r="AN15" s="45">
        <f t="shared" si="67"/>
        <v>775</v>
      </c>
      <c r="AO15" s="46">
        <f t="shared" si="13"/>
        <v>-50</v>
      </c>
    </row>
    <row r="16" spans="1:41" ht="15.75" customHeight="1" x14ac:dyDescent="0.3">
      <c r="A16" s="21"/>
      <c r="B16" s="47" t="s">
        <v>45</v>
      </c>
      <c r="C16" s="34"/>
      <c r="D16" s="35"/>
      <c r="E16" s="34"/>
      <c r="F16" s="35"/>
      <c r="G16" s="34">
        <v>275</v>
      </c>
      <c r="H16" s="35">
        <v>275</v>
      </c>
      <c r="I16" s="36">
        <f t="shared" ref="I16:J16" si="68">SUM(C16,E16,G16)</f>
        <v>275</v>
      </c>
      <c r="J16" s="37">
        <f t="shared" si="68"/>
        <v>275</v>
      </c>
      <c r="K16" s="38">
        <f t="shared" si="2"/>
        <v>0</v>
      </c>
      <c r="L16" s="39"/>
      <c r="M16" s="40"/>
      <c r="N16" s="39"/>
      <c r="O16" s="40"/>
      <c r="P16" s="39"/>
      <c r="Q16" s="40"/>
      <c r="R16" s="41">
        <f t="shared" ref="R16:S16" si="69">SUM(L16,N16,P16)</f>
        <v>0</v>
      </c>
      <c r="S16" s="42">
        <f t="shared" si="69"/>
        <v>0</v>
      </c>
      <c r="T16" s="43">
        <f t="shared" si="5"/>
        <v>0</v>
      </c>
      <c r="U16" s="34"/>
      <c r="V16" s="35"/>
      <c r="W16" s="34"/>
      <c r="X16" s="35"/>
      <c r="Y16" s="34"/>
      <c r="Z16" s="35"/>
      <c r="AA16" s="36">
        <f t="shared" ref="AA16:AB16" si="70">SUM(U16,W16,Y16)</f>
        <v>0</v>
      </c>
      <c r="AB16" s="37">
        <f t="shared" si="70"/>
        <v>0</v>
      </c>
      <c r="AC16" s="38">
        <f t="shared" si="8"/>
        <v>0</v>
      </c>
      <c r="AD16" s="39"/>
      <c r="AE16" s="40"/>
      <c r="AF16" s="39"/>
      <c r="AG16" s="40"/>
      <c r="AH16" s="39"/>
      <c r="AI16" s="40"/>
      <c r="AJ16" s="41">
        <f t="shared" ref="AJ16:AK16" si="71">SUM(AD16,AF16,AH16)</f>
        <v>0</v>
      </c>
      <c r="AK16" s="42">
        <f t="shared" si="71"/>
        <v>0</v>
      </c>
      <c r="AL16" s="43">
        <f t="shared" si="11"/>
        <v>0</v>
      </c>
      <c r="AM16" s="44">
        <f t="shared" ref="AM16:AN16" si="72">SUM(I16,R16,AA16,AJ16)</f>
        <v>275</v>
      </c>
      <c r="AN16" s="45">
        <f t="shared" si="72"/>
        <v>275</v>
      </c>
      <c r="AO16" s="46">
        <f t="shared" si="13"/>
        <v>0</v>
      </c>
    </row>
    <row r="17" spans="1:41" ht="15.75" customHeight="1" x14ac:dyDescent="0.3">
      <c r="A17" s="21"/>
      <c r="B17" s="50"/>
      <c r="C17" s="34"/>
      <c r="D17" s="35"/>
      <c r="E17" s="34"/>
      <c r="F17" s="35"/>
      <c r="G17" s="34"/>
      <c r="H17" s="35"/>
      <c r="I17" s="36">
        <f t="shared" ref="I17:J17" si="73">SUM(C17,E17,G17)</f>
        <v>0</v>
      </c>
      <c r="J17" s="37">
        <f t="shared" si="73"/>
        <v>0</v>
      </c>
      <c r="K17" s="38">
        <f t="shared" si="2"/>
        <v>0</v>
      </c>
      <c r="L17" s="39"/>
      <c r="M17" s="40"/>
      <c r="N17" s="39"/>
      <c r="O17" s="40"/>
      <c r="P17" s="39"/>
      <c r="Q17" s="40"/>
      <c r="R17" s="41">
        <f t="shared" ref="R17:S17" si="74">SUM(L17,N17,P17)</f>
        <v>0</v>
      </c>
      <c r="S17" s="42">
        <f t="shared" si="74"/>
        <v>0</v>
      </c>
      <c r="T17" s="43">
        <f t="shared" si="5"/>
        <v>0</v>
      </c>
      <c r="U17" s="34"/>
      <c r="V17" s="35"/>
      <c r="W17" s="34"/>
      <c r="X17" s="35"/>
      <c r="Y17" s="34"/>
      <c r="Z17" s="35"/>
      <c r="AA17" s="36">
        <f t="shared" ref="AA17:AB17" si="75">SUM(U17,W17,Y17)</f>
        <v>0</v>
      </c>
      <c r="AB17" s="37">
        <f t="shared" si="75"/>
        <v>0</v>
      </c>
      <c r="AC17" s="38">
        <f t="shared" si="8"/>
        <v>0</v>
      </c>
      <c r="AD17" s="39"/>
      <c r="AE17" s="40"/>
      <c r="AF17" s="39"/>
      <c r="AG17" s="40"/>
      <c r="AH17" s="39"/>
      <c r="AI17" s="40"/>
      <c r="AJ17" s="41">
        <f t="shared" ref="AJ17:AK17" si="76">SUM(AD17,AF17,AH17)</f>
        <v>0</v>
      </c>
      <c r="AK17" s="42">
        <f t="shared" si="76"/>
        <v>0</v>
      </c>
      <c r="AL17" s="43">
        <f t="shared" si="11"/>
        <v>0</v>
      </c>
      <c r="AM17" s="44">
        <f t="shared" ref="AM17:AN17" si="77">SUM(I17,R17,AA17,AJ17)</f>
        <v>0</v>
      </c>
      <c r="AN17" s="45">
        <f t="shared" si="77"/>
        <v>0</v>
      </c>
      <c r="AO17" s="46">
        <f t="shared" si="13"/>
        <v>0</v>
      </c>
    </row>
    <row r="18" spans="1:41" ht="15.75" customHeight="1" x14ac:dyDescent="0.3">
      <c r="A18" s="21"/>
      <c r="B18" s="51"/>
      <c r="C18" s="52"/>
      <c r="D18" s="53"/>
      <c r="E18" s="52"/>
      <c r="F18" s="53"/>
      <c r="G18" s="52"/>
      <c r="H18" s="53"/>
      <c r="I18" s="54">
        <f t="shared" ref="I18:J18" si="78">SUM(C18,E18,G18)</f>
        <v>0</v>
      </c>
      <c r="J18" s="55">
        <f t="shared" si="78"/>
        <v>0</v>
      </c>
      <c r="K18" s="56">
        <f t="shared" si="2"/>
        <v>0</v>
      </c>
      <c r="L18" s="57"/>
      <c r="M18" s="58"/>
      <c r="N18" s="57"/>
      <c r="O18" s="58"/>
      <c r="P18" s="57"/>
      <c r="Q18" s="58"/>
      <c r="R18" s="59">
        <f t="shared" ref="R18:S18" si="79">SUM(L18,N18,P18)</f>
        <v>0</v>
      </c>
      <c r="S18" s="60">
        <f t="shared" si="79"/>
        <v>0</v>
      </c>
      <c r="T18" s="61">
        <f t="shared" si="5"/>
        <v>0</v>
      </c>
      <c r="U18" s="52"/>
      <c r="V18" s="53"/>
      <c r="W18" s="52"/>
      <c r="X18" s="53"/>
      <c r="Y18" s="52"/>
      <c r="Z18" s="53"/>
      <c r="AA18" s="54">
        <f t="shared" ref="AA18:AB18" si="80">SUM(U18,W18,Y18)</f>
        <v>0</v>
      </c>
      <c r="AB18" s="55">
        <f t="shared" si="80"/>
        <v>0</v>
      </c>
      <c r="AC18" s="56">
        <f t="shared" si="8"/>
        <v>0</v>
      </c>
      <c r="AD18" s="57"/>
      <c r="AE18" s="58"/>
      <c r="AF18" s="57"/>
      <c r="AG18" s="58"/>
      <c r="AH18" s="57"/>
      <c r="AI18" s="58"/>
      <c r="AJ18" s="59">
        <f t="shared" ref="AJ18:AK18" si="81">SUM(AD18,AF18,AH18)</f>
        <v>0</v>
      </c>
      <c r="AK18" s="60">
        <f t="shared" si="81"/>
        <v>0</v>
      </c>
      <c r="AL18" s="61">
        <f t="shared" si="11"/>
        <v>0</v>
      </c>
      <c r="AM18" s="62">
        <f t="shared" ref="AM18:AN18" si="82">SUM(I18,R18,AA18,AJ18)</f>
        <v>0</v>
      </c>
      <c r="AN18" s="63">
        <f t="shared" si="82"/>
        <v>0</v>
      </c>
      <c r="AO18" s="64">
        <f t="shared" si="13"/>
        <v>0</v>
      </c>
    </row>
    <row r="19" spans="1:41" ht="15.75" customHeight="1" x14ac:dyDescent="0.3">
      <c r="A19" s="21"/>
      <c r="B19" s="22" t="s">
        <v>46</v>
      </c>
      <c r="C19" s="23">
        <f t="shared" ref="C19:H19" si="83">SUM(C20:C26)</f>
        <v>300</v>
      </c>
      <c r="D19" s="24">
        <f t="shared" si="83"/>
        <v>450</v>
      </c>
      <c r="E19" s="23">
        <f t="shared" si="83"/>
        <v>200</v>
      </c>
      <c r="F19" s="24">
        <f t="shared" si="83"/>
        <v>75</v>
      </c>
      <c r="G19" s="23">
        <f t="shared" si="83"/>
        <v>250</v>
      </c>
      <c r="H19" s="24">
        <f t="shared" si="83"/>
        <v>250</v>
      </c>
      <c r="I19" s="23">
        <f t="shared" ref="I19:J19" si="84">SUM(C19,E19,G19)</f>
        <v>750</v>
      </c>
      <c r="J19" s="25">
        <f t="shared" si="84"/>
        <v>775</v>
      </c>
      <c r="K19" s="24">
        <f t="shared" si="2"/>
        <v>25</v>
      </c>
      <c r="L19" s="26">
        <f t="shared" ref="L19:Q19" si="85">SUM(L20:L26)</f>
        <v>300</v>
      </c>
      <c r="M19" s="27">
        <f t="shared" si="85"/>
        <v>350</v>
      </c>
      <c r="N19" s="26">
        <f t="shared" si="85"/>
        <v>250</v>
      </c>
      <c r="O19" s="27">
        <f t="shared" si="85"/>
        <v>250</v>
      </c>
      <c r="P19" s="26">
        <f t="shared" si="85"/>
        <v>400</v>
      </c>
      <c r="Q19" s="27">
        <f t="shared" si="85"/>
        <v>350</v>
      </c>
      <c r="R19" s="26">
        <f t="shared" ref="R19:S19" si="86">SUM(L19,N19,P19)</f>
        <v>950</v>
      </c>
      <c r="S19" s="28">
        <f t="shared" si="86"/>
        <v>950</v>
      </c>
      <c r="T19" s="27">
        <f t="shared" si="5"/>
        <v>0</v>
      </c>
      <c r="U19" s="23">
        <f t="shared" ref="U19:Z19" si="87">SUM(U20:U26)</f>
        <v>150</v>
      </c>
      <c r="V19" s="24">
        <f t="shared" si="87"/>
        <v>130</v>
      </c>
      <c r="W19" s="23">
        <f t="shared" si="87"/>
        <v>300</v>
      </c>
      <c r="X19" s="24">
        <f t="shared" si="87"/>
        <v>250</v>
      </c>
      <c r="Y19" s="23">
        <f t="shared" si="87"/>
        <v>275</v>
      </c>
      <c r="Z19" s="24">
        <f t="shared" si="87"/>
        <v>275</v>
      </c>
      <c r="AA19" s="23">
        <f t="shared" ref="AA19:AB19" si="88">SUM(U19,W19,Y19)</f>
        <v>725</v>
      </c>
      <c r="AB19" s="25">
        <f t="shared" si="88"/>
        <v>655</v>
      </c>
      <c r="AC19" s="24">
        <f t="shared" si="8"/>
        <v>-70</v>
      </c>
      <c r="AD19" s="26">
        <f t="shared" ref="AD19:AI19" si="89">SUM(AD20:AD26)</f>
        <v>300</v>
      </c>
      <c r="AE19" s="27">
        <f t="shared" si="89"/>
        <v>450</v>
      </c>
      <c r="AF19" s="26">
        <f t="shared" si="89"/>
        <v>200</v>
      </c>
      <c r="AG19" s="27">
        <f t="shared" si="89"/>
        <v>75</v>
      </c>
      <c r="AH19" s="26">
        <f t="shared" si="89"/>
        <v>250</v>
      </c>
      <c r="AI19" s="27">
        <f t="shared" si="89"/>
        <v>250</v>
      </c>
      <c r="AJ19" s="26">
        <f t="shared" ref="AJ19:AK19" si="90">SUM(AD19,AF19,AH19)</f>
        <v>750</v>
      </c>
      <c r="AK19" s="28">
        <f t="shared" si="90"/>
        <v>775</v>
      </c>
      <c r="AL19" s="27">
        <f t="shared" si="11"/>
        <v>25</v>
      </c>
      <c r="AM19" s="29">
        <f t="shared" ref="AM19:AN19" si="91">SUM(I19,R19,AA19,AJ19)</f>
        <v>3175</v>
      </c>
      <c r="AN19" s="30">
        <f t="shared" si="91"/>
        <v>3155</v>
      </c>
      <c r="AO19" s="31">
        <f t="shared" si="13"/>
        <v>-20</v>
      </c>
    </row>
    <row r="20" spans="1:41" ht="15.75" customHeight="1" x14ac:dyDescent="0.3">
      <c r="A20" s="21"/>
      <c r="B20" s="65" t="s">
        <v>47</v>
      </c>
      <c r="C20" s="34">
        <v>300</v>
      </c>
      <c r="D20" s="35">
        <v>450</v>
      </c>
      <c r="E20" s="34"/>
      <c r="F20" s="35"/>
      <c r="G20" s="34"/>
      <c r="H20" s="35"/>
      <c r="I20" s="36">
        <f t="shared" ref="I20:J20" si="92">SUM(C20,E20,G20)</f>
        <v>300</v>
      </c>
      <c r="J20" s="37">
        <f t="shared" si="92"/>
        <v>450</v>
      </c>
      <c r="K20" s="38">
        <f t="shared" si="2"/>
        <v>150</v>
      </c>
      <c r="L20" s="39"/>
      <c r="M20" s="40"/>
      <c r="N20" s="39"/>
      <c r="O20" s="40"/>
      <c r="P20" s="39"/>
      <c r="Q20" s="40"/>
      <c r="R20" s="41">
        <f t="shared" ref="R20:S20" si="93">SUM(L20,N20,P20)</f>
        <v>0</v>
      </c>
      <c r="S20" s="42">
        <f t="shared" si="93"/>
        <v>0</v>
      </c>
      <c r="T20" s="43">
        <f t="shared" si="5"/>
        <v>0</v>
      </c>
      <c r="U20" s="34">
        <v>150</v>
      </c>
      <c r="V20" s="35">
        <v>130</v>
      </c>
      <c r="W20" s="34"/>
      <c r="X20" s="35"/>
      <c r="Y20" s="34"/>
      <c r="Z20" s="35"/>
      <c r="AA20" s="36">
        <f t="shared" ref="AA20:AB20" si="94">SUM(U20,W20,Y20)</f>
        <v>150</v>
      </c>
      <c r="AB20" s="37">
        <f t="shared" si="94"/>
        <v>130</v>
      </c>
      <c r="AC20" s="38">
        <f t="shared" si="8"/>
        <v>-20</v>
      </c>
      <c r="AD20" s="39"/>
      <c r="AE20" s="40"/>
      <c r="AF20" s="39"/>
      <c r="AG20" s="40"/>
      <c r="AH20" s="39"/>
      <c r="AI20" s="40"/>
      <c r="AJ20" s="41">
        <f t="shared" ref="AJ20:AK20" si="95">SUM(AD20,AF20,AH20)</f>
        <v>0</v>
      </c>
      <c r="AK20" s="42">
        <f t="shared" si="95"/>
        <v>0</v>
      </c>
      <c r="AL20" s="43">
        <f t="shared" si="11"/>
        <v>0</v>
      </c>
      <c r="AM20" s="44">
        <f t="shared" ref="AM20:AN20" si="96">SUM(I20,R20,AA20,AJ20)</f>
        <v>450</v>
      </c>
      <c r="AN20" s="45">
        <f t="shared" si="96"/>
        <v>580</v>
      </c>
      <c r="AO20" s="46">
        <f t="shared" si="13"/>
        <v>130</v>
      </c>
    </row>
    <row r="21" spans="1:41" ht="15.75" customHeight="1" x14ac:dyDescent="0.3">
      <c r="A21" s="21"/>
      <c r="B21" s="47" t="s">
        <v>48</v>
      </c>
      <c r="C21" s="34"/>
      <c r="D21" s="35"/>
      <c r="E21" s="34">
        <v>200</v>
      </c>
      <c r="F21" s="35">
        <v>75</v>
      </c>
      <c r="G21" s="34"/>
      <c r="H21" s="35"/>
      <c r="I21" s="36">
        <f t="shared" ref="I21:J21" si="97">SUM(C21,E21,G21)</f>
        <v>200</v>
      </c>
      <c r="J21" s="37">
        <f t="shared" si="97"/>
        <v>75</v>
      </c>
      <c r="K21" s="38">
        <f t="shared" si="2"/>
        <v>-125</v>
      </c>
      <c r="L21" s="39">
        <v>300</v>
      </c>
      <c r="M21" s="40">
        <v>350</v>
      </c>
      <c r="N21" s="39"/>
      <c r="O21" s="40"/>
      <c r="P21" s="39"/>
      <c r="Q21" s="40"/>
      <c r="R21" s="41">
        <f t="shared" ref="R21:S21" si="98">SUM(L21,N21,P21)</f>
        <v>300</v>
      </c>
      <c r="S21" s="42">
        <f t="shared" si="98"/>
        <v>350</v>
      </c>
      <c r="T21" s="43">
        <f t="shared" si="5"/>
        <v>50</v>
      </c>
      <c r="U21" s="34"/>
      <c r="V21" s="35"/>
      <c r="W21" s="34">
        <v>300</v>
      </c>
      <c r="X21" s="35">
        <v>250</v>
      </c>
      <c r="Y21" s="34"/>
      <c r="Z21" s="35"/>
      <c r="AA21" s="36">
        <f t="shared" ref="AA21:AB21" si="99">SUM(U21,W21,Y21)</f>
        <v>300</v>
      </c>
      <c r="AB21" s="37">
        <f t="shared" si="99"/>
        <v>250</v>
      </c>
      <c r="AC21" s="38">
        <f t="shared" si="8"/>
        <v>-50</v>
      </c>
      <c r="AD21" s="39">
        <v>300</v>
      </c>
      <c r="AE21" s="40">
        <v>450</v>
      </c>
      <c r="AF21" s="39"/>
      <c r="AG21" s="40"/>
      <c r="AH21" s="39"/>
      <c r="AI21" s="40"/>
      <c r="AJ21" s="41">
        <f t="shared" ref="AJ21:AK21" si="100">SUM(AD21,AF21,AH21)</f>
        <v>300</v>
      </c>
      <c r="AK21" s="42">
        <f t="shared" si="100"/>
        <v>450</v>
      </c>
      <c r="AL21" s="43">
        <f t="shared" si="11"/>
        <v>150</v>
      </c>
      <c r="AM21" s="44">
        <f t="shared" ref="AM21:AN21" si="101">SUM(I21,R21,AA21,AJ21)</f>
        <v>1100</v>
      </c>
      <c r="AN21" s="45">
        <f t="shared" si="101"/>
        <v>1125</v>
      </c>
      <c r="AO21" s="46">
        <f t="shared" si="13"/>
        <v>25</v>
      </c>
    </row>
    <row r="22" spans="1:41" ht="15.75" customHeight="1" x14ac:dyDescent="0.3">
      <c r="A22" s="21"/>
      <c r="B22" s="47" t="s">
        <v>49</v>
      </c>
      <c r="C22" s="34"/>
      <c r="D22" s="35"/>
      <c r="E22" s="34"/>
      <c r="F22" s="35"/>
      <c r="G22" s="34">
        <v>250</v>
      </c>
      <c r="H22" s="35">
        <v>250</v>
      </c>
      <c r="I22" s="36">
        <f t="shared" ref="I22:J22" si="102">SUM(C22,E22,G22)</f>
        <v>250</v>
      </c>
      <c r="J22" s="37">
        <f t="shared" si="102"/>
        <v>250</v>
      </c>
      <c r="K22" s="38">
        <f t="shared" si="2"/>
        <v>0</v>
      </c>
      <c r="L22" s="39"/>
      <c r="M22" s="40"/>
      <c r="N22" s="39">
        <v>250</v>
      </c>
      <c r="O22" s="40">
        <v>250</v>
      </c>
      <c r="P22" s="39"/>
      <c r="Q22" s="40"/>
      <c r="R22" s="41">
        <f t="shared" ref="R22:S22" si="103">SUM(L22,N22,P22)</f>
        <v>250</v>
      </c>
      <c r="S22" s="42">
        <f t="shared" si="103"/>
        <v>250</v>
      </c>
      <c r="T22" s="43">
        <f t="shared" si="5"/>
        <v>0</v>
      </c>
      <c r="U22" s="34"/>
      <c r="V22" s="35"/>
      <c r="W22" s="34"/>
      <c r="X22" s="35"/>
      <c r="Y22" s="34">
        <v>275</v>
      </c>
      <c r="Z22" s="35">
        <v>275</v>
      </c>
      <c r="AA22" s="36">
        <f t="shared" ref="AA22:AB22" si="104">SUM(U22,W22,Y22)</f>
        <v>275</v>
      </c>
      <c r="AB22" s="37">
        <f t="shared" si="104"/>
        <v>275</v>
      </c>
      <c r="AC22" s="38">
        <f t="shared" si="8"/>
        <v>0</v>
      </c>
      <c r="AD22" s="39"/>
      <c r="AE22" s="40"/>
      <c r="AF22" s="39">
        <v>200</v>
      </c>
      <c r="AG22" s="40">
        <v>75</v>
      </c>
      <c r="AH22" s="39"/>
      <c r="AI22" s="40"/>
      <c r="AJ22" s="41">
        <f t="shared" ref="AJ22:AK22" si="105">SUM(AD22,AF22,AH22)</f>
        <v>200</v>
      </c>
      <c r="AK22" s="42">
        <f t="shared" si="105"/>
        <v>75</v>
      </c>
      <c r="AL22" s="43">
        <f t="shared" si="11"/>
        <v>-125</v>
      </c>
      <c r="AM22" s="44">
        <f t="shared" ref="AM22:AN22" si="106">SUM(I22,R22,AA22,AJ22)</f>
        <v>975</v>
      </c>
      <c r="AN22" s="45">
        <f t="shared" si="106"/>
        <v>850</v>
      </c>
      <c r="AO22" s="46">
        <f t="shared" si="13"/>
        <v>-125</v>
      </c>
    </row>
    <row r="23" spans="1:41" ht="15.75" customHeight="1" x14ac:dyDescent="0.3">
      <c r="A23" s="21"/>
      <c r="B23" s="47" t="s">
        <v>50</v>
      </c>
      <c r="C23" s="34"/>
      <c r="D23" s="35"/>
      <c r="E23" s="34"/>
      <c r="F23" s="35"/>
      <c r="G23" s="34"/>
      <c r="H23" s="35"/>
      <c r="I23" s="36">
        <f t="shared" ref="I23:J23" si="107">SUM(C23,E23,G23)</f>
        <v>0</v>
      </c>
      <c r="J23" s="37">
        <f t="shared" si="107"/>
        <v>0</v>
      </c>
      <c r="K23" s="38">
        <f t="shared" si="2"/>
        <v>0</v>
      </c>
      <c r="L23" s="39"/>
      <c r="M23" s="40"/>
      <c r="N23" s="39"/>
      <c r="O23" s="40"/>
      <c r="P23" s="39">
        <v>400</v>
      </c>
      <c r="Q23" s="40">
        <v>350</v>
      </c>
      <c r="R23" s="41">
        <f t="shared" ref="R23:S23" si="108">SUM(L23,N23,P23)</f>
        <v>400</v>
      </c>
      <c r="S23" s="42">
        <f t="shared" si="108"/>
        <v>350</v>
      </c>
      <c r="T23" s="43">
        <f t="shared" si="5"/>
        <v>-50</v>
      </c>
      <c r="U23" s="34"/>
      <c r="V23" s="35"/>
      <c r="W23" s="34"/>
      <c r="X23" s="35"/>
      <c r="Y23" s="34"/>
      <c r="Z23" s="35"/>
      <c r="AA23" s="36">
        <f t="shared" ref="AA23:AB23" si="109">SUM(U23,W23,Y23)</f>
        <v>0</v>
      </c>
      <c r="AB23" s="37">
        <f t="shared" si="109"/>
        <v>0</v>
      </c>
      <c r="AC23" s="38">
        <f t="shared" si="8"/>
        <v>0</v>
      </c>
      <c r="AD23" s="39"/>
      <c r="AE23" s="40"/>
      <c r="AF23" s="39"/>
      <c r="AG23" s="40"/>
      <c r="AH23" s="39">
        <v>250</v>
      </c>
      <c r="AI23" s="40">
        <v>250</v>
      </c>
      <c r="AJ23" s="41">
        <f t="shared" ref="AJ23:AK23" si="110">SUM(AD23,AF23,AH23)</f>
        <v>250</v>
      </c>
      <c r="AK23" s="42">
        <f t="shared" si="110"/>
        <v>250</v>
      </c>
      <c r="AL23" s="43">
        <f t="shared" si="11"/>
        <v>0</v>
      </c>
      <c r="AM23" s="44">
        <f t="shared" ref="AM23:AN23" si="111">SUM(I23,R23,AA23,AJ23)</f>
        <v>650</v>
      </c>
      <c r="AN23" s="45">
        <f t="shared" si="111"/>
        <v>600</v>
      </c>
      <c r="AO23" s="46">
        <f t="shared" si="13"/>
        <v>-50</v>
      </c>
    </row>
    <row r="24" spans="1:41" ht="15.75" customHeight="1" x14ac:dyDescent="0.3">
      <c r="A24" s="21"/>
      <c r="B24" s="50"/>
      <c r="C24" s="34"/>
      <c r="D24" s="35"/>
      <c r="E24" s="34"/>
      <c r="F24" s="35"/>
      <c r="G24" s="34"/>
      <c r="H24" s="35"/>
      <c r="I24" s="36">
        <f t="shared" ref="I24:J24" si="112">SUM(C24,E24,G24)</f>
        <v>0</v>
      </c>
      <c r="J24" s="37">
        <f t="shared" si="112"/>
        <v>0</v>
      </c>
      <c r="K24" s="38">
        <f t="shared" si="2"/>
        <v>0</v>
      </c>
      <c r="L24" s="39"/>
      <c r="M24" s="40"/>
      <c r="N24" s="39"/>
      <c r="O24" s="40"/>
      <c r="P24" s="39"/>
      <c r="Q24" s="40"/>
      <c r="R24" s="41">
        <f t="shared" ref="R24:S24" si="113">SUM(L24,N24,P24)</f>
        <v>0</v>
      </c>
      <c r="S24" s="42">
        <f t="shared" si="113"/>
        <v>0</v>
      </c>
      <c r="T24" s="43">
        <f t="shared" si="5"/>
        <v>0</v>
      </c>
      <c r="U24" s="34"/>
      <c r="V24" s="35"/>
      <c r="W24" s="34"/>
      <c r="X24" s="35"/>
      <c r="Y24" s="34"/>
      <c r="Z24" s="35"/>
      <c r="AA24" s="36">
        <f t="shared" ref="AA24:AB24" si="114">SUM(U24,W24,Y24)</f>
        <v>0</v>
      </c>
      <c r="AB24" s="37">
        <f t="shared" si="114"/>
        <v>0</v>
      </c>
      <c r="AC24" s="38">
        <f t="shared" si="8"/>
        <v>0</v>
      </c>
      <c r="AD24" s="39"/>
      <c r="AE24" s="40"/>
      <c r="AF24" s="39"/>
      <c r="AG24" s="40"/>
      <c r="AH24" s="39"/>
      <c r="AI24" s="40"/>
      <c r="AJ24" s="41">
        <f t="shared" ref="AJ24:AK24" si="115">SUM(AD24,AF24,AH24)</f>
        <v>0</v>
      </c>
      <c r="AK24" s="42">
        <f t="shared" si="115"/>
        <v>0</v>
      </c>
      <c r="AL24" s="43">
        <f t="shared" si="11"/>
        <v>0</v>
      </c>
      <c r="AM24" s="44">
        <f t="shared" ref="AM24:AN24" si="116">SUM(I24,R24,AA24,AJ24)</f>
        <v>0</v>
      </c>
      <c r="AN24" s="45">
        <f t="shared" si="116"/>
        <v>0</v>
      </c>
      <c r="AO24" s="46">
        <f t="shared" si="13"/>
        <v>0</v>
      </c>
    </row>
    <row r="25" spans="1:41" ht="15.75" customHeight="1" x14ac:dyDescent="0.3">
      <c r="A25" s="21"/>
      <c r="B25" s="50"/>
      <c r="C25" s="34"/>
      <c r="D25" s="35"/>
      <c r="E25" s="34"/>
      <c r="F25" s="35"/>
      <c r="G25" s="34"/>
      <c r="H25" s="35"/>
      <c r="I25" s="36">
        <f t="shared" ref="I25:J25" si="117">SUM(C25,E25,G25)</f>
        <v>0</v>
      </c>
      <c r="J25" s="37">
        <f t="shared" si="117"/>
        <v>0</v>
      </c>
      <c r="K25" s="38">
        <f t="shared" si="2"/>
        <v>0</v>
      </c>
      <c r="L25" s="39"/>
      <c r="M25" s="40"/>
      <c r="N25" s="39"/>
      <c r="O25" s="40"/>
      <c r="P25" s="39"/>
      <c r="Q25" s="40"/>
      <c r="R25" s="41">
        <f t="shared" ref="R25:S25" si="118">SUM(L25,N25,P25)</f>
        <v>0</v>
      </c>
      <c r="S25" s="42">
        <f t="shared" si="118"/>
        <v>0</v>
      </c>
      <c r="T25" s="43">
        <f t="shared" si="5"/>
        <v>0</v>
      </c>
      <c r="U25" s="34"/>
      <c r="V25" s="35"/>
      <c r="W25" s="34"/>
      <c r="X25" s="35"/>
      <c r="Y25" s="34"/>
      <c r="Z25" s="35"/>
      <c r="AA25" s="36">
        <f t="shared" ref="AA25:AB25" si="119">SUM(U25,W25,Y25)</f>
        <v>0</v>
      </c>
      <c r="AB25" s="37">
        <f t="shared" si="119"/>
        <v>0</v>
      </c>
      <c r="AC25" s="38">
        <f t="shared" si="8"/>
        <v>0</v>
      </c>
      <c r="AD25" s="39"/>
      <c r="AE25" s="40"/>
      <c r="AF25" s="39"/>
      <c r="AG25" s="40"/>
      <c r="AH25" s="39"/>
      <c r="AI25" s="40"/>
      <c r="AJ25" s="41">
        <f t="shared" ref="AJ25:AK25" si="120">SUM(AD25,AF25,AH25)</f>
        <v>0</v>
      </c>
      <c r="AK25" s="42">
        <f t="shared" si="120"/>
        <v>0</v>
      </c>
      <c r="AL25" s="43">
        <f t="shared" si="11"/>
        <v>0</v>
      </c>
      <c r="AM25" s="44">
        <f t="shared" ref="AM25:AN25" si="121">SUM(I25,R25,AA25,AJ25)</f>
        <v>0</v>
      </c>
      <c r="AN25" s="45">
        <f t="shared" si="121"/>
        <v>0</v>
      </c>
      <c r="AO25" s="46">
        <f t="shared" si="13"/>
        <v>0</v>
      </c>
    </row>
    <row r="26" spans="1:41" ht="15.75" customHeight="1" x14ac:dyDescent="0.3">
      <c r="A26" s="21"/>
      <c r="B26" s="51"/>
      <c r="C26" s="52"/>
      <c r="D26" s="53"/>
      <c r="E26" s="52"/>
      <c r="F26" s="53"/>
      <c r="G26" s="52"/>
      <c r="H26" s="53"/>
      <c r="I26" s="54">
        <f t="shared" ref="I26:J26" si="122">SUM(C26,E26,G26)</f>
        <v>0</v>
      </c>
      <c r="J26" s="55">
        <f t="shared" si="122"/>
        <v>0</v>
      </c>
      <c r="K26" s="56">
        <f t="shared" si="2"/>
        <v>0</v>
      </c>
      <c r="L26" s="57"/>
      <c r="M26" s="58"/>
      <c r="N26" s="57"/>
      <c r="O26" s="58"/>
      <c r="P26" s="57"/>
      <c r="Q26" s="58"/>
      <c r="R26" s="59">
        <f t="shared" ref="R26:S26" si="123">SUM(L26,N26,P26)</f>
        <v>0</v>
      </c>
      <c r="S26" s="60">
        <f t="shared" si="123"/>
        <v>0</v>
      </c>
      <c r="T26" s="61">
        <f t="shared" si="5"/>
        <v>0</v>
      </c>
      <c r="U26" s="52"/>
      <c r="V26" s="53"/>
      <c r="W26" s="52"/>
      <c r="X26" s="53"/>
      <c r="Y26" s="52"/>
      <c r="Z26" s="53"/>
      <c r="AA26" s="54">
        <f t="shared" ref="AA26:AB26" si="124">SUM(U26,W26,Y26)</f>
        <v>0</v>
      </c>
      <c r="AB26" s="55">
        <f t="shared" si="124"/>
        <v>0</v>
      </c>
      <c r="AC26" s="56">
        <f t="shared" si="8"/>
        <v>0</v>
      </c>
      <c r="AD26" s="57"/>
      <c r="AE26" s="58"/>
      <c r="AF26" s="57"/>
      <c r="AG26" s="58"/>
      <c r="AH26" s="57"/>
      <c r="AI26" s="58"/>
      <c r="AJ26" s="59">
        <f t="shared" ref="AJ26:AK26" si="125">SUM(AD26,AF26,AH26)</f>
        <v>0</v>
      </c>
      <c r="AK26" s="60">
        <f t="shared" si="125"/>
        <v>0</v>
      </c>
      <c r="AL26" s="61">
        <f t="shared" si="11"/>
        <v>0</v>
      </c>
      <c r="AM26" s="62">
        <f t="shared" ref="AM26:AN26" si="126">SUM(I26,R26,AA26,AJ26)</f>
        <v>0</v>
      </c>
      <c r="AN26" s="63">
        <f t="shared" si="126"/>
        <v>0</v>
      </c>
      <c r="AO26" s="64">
        <f t="shared" si="13"/>
        <v>0</v>
      </c>
    </row>
    <row r="27" spans="1:41" ht="15.75" customHeight="1" x14ac:dyDescent="0.3">
      <c r="A27" s="21"/>
      <c r="B27" s="22" t="s">
        <v>51</v>
      </c>
      <c r="C27" s="23">
        <f t="shared" ref="C27:H27" si="127">SUM(C28:C33)</f>
        <v>150</v>
      </c>
      <c r="D27" s="24">
        <f t="shared" si="127"/>
        <v>130</v>
      </c>
      <c r="E27" s="23">
        <f t="shared" si="127"/>
        <v>300</v>
      </c>
      <c r="F27" s="24">
        <f t="shared" si="127"/>
        <v>250</v>
      </c>
      <c r="G27" s="23">
        <f t="shared" si="127"/>
        <v>275</v>
      </c>
      <c r="H27" s="24">
        <f t="shared" si="127"/>
        <v>275</v>
      </c>
      <c r="I27" s="23">
        <f t="shared" ref="I27:J27" si="128">SUM(C27,E27,G27)</f>
        <v>725</v>
      </c>
      <c r="J27" s="25">
        <f t="shared" si="128"/>
        <v>655</v>
      </c>
      <c r="K27" s="24">
        <f t="shared" si="2"/>
        <v>-70</v>
      </c>
      <c r="L27" s="26">
        <f t="shared" ref="L27:Q27" si="129">SUM(L28:L33)</f>
        <v>150</v>
      </c>
      <c r="M27" s="27">
        <f t="shared" si="129"/>
        <v>130</v>
      </c>
      <c r="N27" s="26">
        <f t="shared" si="129"/>
        <v>300</v>
      </c>
      <c r="O27" s="27">
        <f t="shared" si="129"/>
        <v>250</v>
      </c>
      <c r="P27" s="26">
        <f t="shared" si="129"/>
        <v>275</v>
      </c>
      <c r="Q27" s="27">
        <f t="shared" si="129"/>
        <v>275</v>
      </c>
      <c r="R27" s="26">
        <f t="shared" ref="R27:S27" si="130">SUM(L27,N27,P27)</f>
        <v>725</v>
      </c>
      <c r="S27" s="28">
        <f t="shared" si="130"/>
        <v>655</v>
      </c>
      <c r="T27" s="27">
        <f t="shared" si="5"/>
        <v>-70</v>
      </c>
      <c r="U27" s="23">
        <f t="shared" ref="U27:Z27" si="131">SUM(U28:U33)</f>
        <v>0</v>
      </c>
      <c r="V27" s="24">
        <f t="shared" si="131"/>
        <v>0</v>
      </c>
      <c r="W27" s="23">
        <f t="shared" si="131"/>
        <v>0</v>
      </c>
      <c r="X27" s="24">
        <f t="shared" si="131"/>
        <v>0</v>
      </c>
      <c r="Y27" s="23">
        <f t="shared" si="131"/>
        <v>0</v>
      </c>
      <c r="Z27" s="24">
        <f t="shared" si="131"/>
        <v>0</v>
      </c>
      <c r="AA27" s="23">
        <f t="shared" ref="AA27:AB27" si="132">SUM(U27,W27,Y27)</f>
        <v>0</v>
      </c>
      <c r="AB27" s="25">
        <f t="shared" si="132"/>
        <v>0</v>
      </c>
      <c r="AC27" s="24">
        <f t="shared" si="8"/>
        <v>0</v>
      </c>
      <c r="AD27" s="26">
        <f t="shared" ref="AD27:AI27" si="133">SUM(AD28:AD33)</f>
        <v>150</v>
      </c>
      <c r="AE27" s="27">
        <f t="shared" si="133"/>
        <v>130</v>
      </c>
      <c r="AF27" s="26">
        <f t="shared" si="133"/>
        <v>300</v>
      </c>
      <c r="AG27" s="27">
        <f t="shared" si="133"/>
        <v>250</v>
      </c>
      <c r="AH27" s="26">
        <f t="shared" si="133"/>
        <v>275</v>
      </c>
      <c r="AI27" s="27">
        <f t="shared" si="133"/>
        <v>275</v>
      </c>
      <c r="AJ27" s="26">
        <f t="shared" ref="AJ27:AK27" si="134">SUM(AD27,AF27,AH27)</f>
        <v>725</v>
      </c>
      <c r="AK27" s="28">
        <f t="shared" si="134"/>
        <v>655</v>
      </c>
      <c r="AL27" s="27">
        <f t="shared" si="11"/>
        <v>-70</v>
      </c>
      <c r="AM27" s="29">
        <f t="shared" ref="AM27:AN27" si="135">SUM(I27,R27,AA27,AJ27)</f>
        <v>2175</v>
      </c>
      <c r="AN27" s="30">
        <f t="shared" si="135"/>
        <v>1965</v>
      </c>
      <c r="AO27" s="31">
        <f t="shared" si="13"/>
        <v>-210</v>
      </c>
    </row>
    <row r="28" spans="1:41" ht="15.75" customHeight="1" x14ac:dyDescent="0.3">
      <c r="A28" s="21"/>
      <c r="B28" s="33" t="s">
        <v>52</v>
      </c>
      <c r="C28" s="34">
        <v>150</v>
      </c>
      <c r="D28" s="35">
        <v>130</v>
      </c>
      <c r="E28" s="34"/>
      <c r="F28" s="35"/>
      <c r="G28" s="34"/>
      <c r="H28" s="35"/>
      <c r="I28" s="36">
        <f t="shared" ref="I28:J28" si="136">SUM(C28,E28,G28)</f>
        <v>150</v>
      </c>
      <c r="J28" s="37">
        <f t="shared" si="136"/>
        <v>130</v>
      </c>
      <c r="K28" s="38">
        <f t="shared" si="2"/>
        <v>-20</v>
      </c>
      <c r="L28" s="39">
        <v>150</v>
      </c>
      <c r="M28" s="40">
        <v>130</v>
      </c>
      <c r="N28" s="39"/>
      <c r="O28" s="40"/>
      <c r="P28" s="39"/>
      <c r="Q28" s="40"/>
      <c r="R28" s="41">
        <f t="shared" ref="R28:S28" si="137">SUM(L28,N28,P28)</f>
        <v>150</v>
      </c>
      <c r="S28" s="42">
        <f t="shared" si="137"/>
        <v>130</v>
      </c>
      <c r="T28" s="43">
        <f t="shared" si="5"/>
        <v>-20</v>
      </c>
      <c r="U28" s="34"/>
      <c r="V28" s="35"/>
      <c r="W28" s="34"/>
      <c r="X28" s="35"/>
      <c r="Y28" s="34"/>
      <c r="Z28" s="35"/>
      <c r="AA28" s="36">
        <f t="shared" ref="AA28:AB28" si="138">SUM(U28,W28,Y28)</f>
        <v>0</v>
      </c>
      <c r="AB28" s="37">
        <f t="shared" si="138"/>
        <v>0</v>
      </c>
      <c r="AC28" s="38">
        <f t="shared" si="8"/>
        <v>0</v>
      </c>
      <c r="AD28" s="39">
        <v>150</v>
      </c>
      <c r="AE28" s="40">
        <v>130</v>
      </c>
      <c r="AF28" s="39"/>
      <c r="AG28" s="40"/>
      <c r="AH28" s="39"/>
      <c r="AI28" s="40"/>
      <c r="AJ28" s="41">
        <f t="shared" ref="AJ28:AK28" si="139">SUM(AD28,AF28,AH28)</f>
        <v>150</v>
      </c>
      <c r="AK28" s="42">
        <f t="shared" si="139"/>
        <v>130</v>
      </c>
      <c r="AL28" s="43">
        <f t="shared" si="11"/>
        <v>-20</v>
      </c>
      <c r="AM28" s="44">
        <f t="shared" ref="AM28:AN28" si="140">SUM(I28,R28,AA28,AJ28)</f>
        <v>450</v>
      </c>
      <c r="AN28" s="45">
        <f t="shared" si="140"/>
        <v>390</v>
      </c>
      <c r="AO28" s="46">
        <f t="shared" si="13"/>
        <v>-60</v>
      </c>
    </row>
    <row r="29" spans="1:41" ht="15.75" customHeight="1" x14ac:dyDescent="0.3">
      <c r="A29" s="21"/>
      <c r="B29" s="47" t="s">
        <v>53</v>
      </c>
      <c r="C29" s="34"/>
      <c r="D29" s="35"/>
      <c r="E29" s="34">
        <v>300</v>
      </c>
      <c r="F29" s="35">
        <v>250</v>
      </c>
      <c r="G29" s="34"/>
      <c r="H29" s="35"/>
      <c r="I29" s="36">
        <f t="shared" ref="I29:J29" si="141">SUM(C29,E29,G29)</f>
        <v>300</v>
      </c>
      <c r="J29" s="37">
        <f t="shared" si="141"/>
        <v>250</v>
      </c>
      <c r="K29" s="38">
        <f t="shared" si="2"/>
        <v>-50</v>
      </c>
      <c r="L29" s="39"/>
      <c r="M29" s="40"/>
      <c r="N29" s="39">
        <v>300</v>
      </c>
      <c r="O29" s="40">
        <v>250</v>
      </c>
      <c r="P29" s="39"/>
      <c r="Q29" s="40"/>
      <c r="R29" s="41">
        <f t="shared" ref="R29:S29" si="142">SUM(L29,N29,P29)</f>
        <v>300</v>
      </c>
      <c r="S29" s="42">
        <f t="shared" si="142"/>
        <v>250</v>
      </c>
      <c r="T29" s="43">
        <f t="shared" si="5"/>
        <v>-50</v>
      </c>
      <c r="U29" s="34"/>
      <c r="V29" s="35"/>
      <c r="W29" s="34"/>
      <c r="X29" s="35"/>
      <c r="Y29" s="34"/>
      <c r="Z29" s="35"/>
      <c r="AA29" s="36">
        <f t="shared" ref="AA29:AB29" si="143">SUM(U29,W29,Y29)</f>
        <v>0</v>
      </c>
      <c r="AB29" s="37">
        <f t="shared" si="143"/>
        <v>0</v>
      </c>
      <c r="AC29" s="38">
        <f t="shared" si="8"/>
        <v>0</v>
      </c>
      <c r="AD29" s="39"/>
      <c r="AE29" s="40"/>
      <c r="AF29" s="39">
        <v>300</v>
      </c>
      <c r="AG29" s="40">
        <v>250</v>
      </c>
      <c r="AH29" s="39"/>
      <c r="AI29" s="40"/>
      <c r="AJ29" s="41">
        <f t="shared" ref="AJ29:AK29" si="144">SUM(AD29,AF29,AH29)</f>
        <v>300</v>
      </c>
      <c r="AK29" s="42">
        <f t="shared" si="144"/>
        <v>250</v>
      </c>
      <c r="AL29" s="43">
        <f t="shared" si="11"/>
        <v>-50</v>
      </c>
      <c r="AM29" s="44">
        <f t="shared" ref="AM29:AN29" si="145">SUM(I29,R29,AA29,AJ29)</f>
        <v>900</v>
      </c>
      <c r="AN29" s="45">
        <f t="shared" si="145"/>
        <v>750</v>
      </c>
      <c r="AO29" s="46">
        <f t="shared" si="13"/>
        <v>-150</v>
      </c>
    </row>
    <row r="30" spans="1:41" ht="15.75" customHeight="1" x14ac:dyDescent="0.3">
      <c r="A30" s="21"/>
      <c r="B30" s="47" t="s">
        <v>36</v>
      </c>
      <c r="C30" s="34"/>
      <c r="D30" s="35"/>
      <c r="E30" s="34"/>
      <c r="F30" s="35"/>
      <c r="G30" s="34">
        <v>275</v>
      </c>
      <c r="H30" s="35">
        <v>275</v>
      </c>
      <c r="I30" s="36">
        <f t="shared" ref="I30:J30" si="146">SUM(C30,E30,G30)</f>
        <v>275</v>
      </c>
      <c r="J30" s="37">
        <f t="shared" si="146"/>
        <v>275</v>
      </c>
      <c r="K30" s="38">
        <f t="shared" si="2"/>
        <v>0</v>
      </c>
      <c r="L30" s="39"/>
      <c r="M30" s="40"/>
      <c r="N30" s="39"/>
      <c r="O30" s="40"/>
      <c r="P30" s="39">
        <v>275</v>
      </c>
      <c r="Q30" s="40">
        <v>275</v>
      </c>
      <c r="R30" s="41">
        <f t="shared" ref="R30:S30" si="147">SUM(L30,N30,P30)</f>
        <v>275</v>
      </c>
      <c r="S30" s="42">
        <f t="shared" si="147"/>
        <v>275</v>
      </c>
      <c r="T30" s="43">
        <f t="shared" si="5"/>
        <v>0</v>
      </c>
      <c r="U30" s="34"/>
      <c r="V30" s="35"/>
      <c r="W30" s="34"/>
      <c r="X30" s="35"/>
      <c r="Y30" s="34"/>
      <c r="Z30" s="35"/>
      <c r="AA30" s="36">
        <f t="shared" ref="AA30:AB30" si="148">SUM(U30,W30,Y30)</f>
        <v>0</v>
      </c>
      <c r="AB30" s="37">
        <f t="shared" si="148"/>
        <v>0</v>
      </c>
      <c r="AC30" s="38">
        <f t="shared" si="8"/>
        <v>0</v>
      </c>
      <c r="AD30" s="39"/>
      <c r="AE30" s="40"/>
      <c r="AF30" s="39"/>
      <c r="AG30" s="40"/>
      <c r="AH30" s="39">
        <v>275</v>
      </c>
      <c r="AI30" s="40">
        <v>275</v>
      </c>
      <c r="AJ30" s="41">
        <f t="shared" ref="AJ30:AK30" si="149">SUM(AD30,AF30,AH30)</f>
        <v>275</v>
      </c>
      <c r="AK30" s="42">
        <f t="shared" si="149"/>
        <v>275</v>
      </c>
      <c r="AL30" s="43">
        <f t="shared" si="11"/>
        <v>0</v>
      </c>
      <c r="AM30" s="44">
        <f t="shared" ref="AM30:AN30" si="150">SUM(I30,R30,AA30,AJ30)</f>
        <v>825</v>
      </c>
      <c r="AN30" s="45">
        <f t="shared" si="150"/>
        <v>825</v>
      </c>
      <c r="AO30" s="46">
        <f t="shared" si="13"/>
        <v>0</v>
      </c>
    </row>
    <row r="31" spans="1:41" ht="15.75" customHeight="1" x14ac:dyDescent="0.3">
      <c r="A31" s="21"/>
      <c r="B31" s="50"/>
      <c r="C31" s="34"/>
      <c r="D31" s="35"/>
      <c r="E31" s="34"/>
      <c r="F31" s="35"/>
      <c r="G31" s="34"/>
      <c r="H31" s="35"/>
      <c r="I31" s="36">
        <f t="shared" ref="I31:J31" si="151">SUM(C31,E31,G31)</f>
        <v>0</v>
      </c>
      <c r="J31" s="37">
        <f t="shared" si="151"/>
        <v>0</v>
      </c>
      <c r="K31" s="38">
        <f t="shared" si="2"/>
        <v>0</v>
      </c>
      <c r="L31" s="39"/>
      <c r="M31" s="40"/>
      <c r="N31" s="39"/>
      <c r="O31" s="40"/>
      <c r="P31" s="39"/>
      <c r="Q31" s="40"/>
      <c r="R31" s="41">
        <f t="shared" ref="R31:S31" si="152">SUM(L31,N31,P31)</f>
        <v>0</v>
      </c>
      <c r="S31" s="42">
        <f t="shared" si="152"/>
        <v>0</v>
      </c>
      <c r="T31" s="43">
        <f t="shared" si="5"/>
        <v>0</v>
      </c>
      <c r="U31" s="34"/>
      <c r="V31" s="35"/>
      <c r="W31" s="34"/>
      <c r="X31" s="35"/>
      <c r="Y31" s="34"/>
      <c r="Z31" s="35"/>
      <c r="AA31" s="36">
        <f t="shared" ref="AA31:AB31" si="153">SUM(U31,W31,Y31)</f>
        <v>0</v>
      </c>
      <c r="AB31" s="37">
        <f t="shared" si="153"/>
        <v>0</v>
      </c>
      <c r="AC31" s="38">
        <f t="shared" si="8"/>
        <v>0</v>
      </c>
      <c r="AD31" s="39"/>
      <c r="AE31" s="40"/>
      <c r="AF31" s="39"/>
      <c r="AG31" s="40"/>
      <c r="AH31" s="39"/>
      <c r="AI31" s="40"/>
      <c r="AJ31" s="41">
        <f t="shared" ref="AJ31:AK31" si="154">SUM(AD31,AF31,AH31)</f>
        <v>0</v>
      </c>
      <c r="AK31" s="42">
        <f t="shared" si="154"/>
        <v>0</v>
      </c>
      <c r="AL31" s="43">
        <f t="shared" si="11"/>
        <v>0</v>
      </c>
      <c r="AM31" s="44">
        <f t="shared" ref="AM31:AN31" si="155">SUM(I31,R31,AA31,AJ31)</f>
        <v>0</v>
      </c>
      <c r="AN31" s="45">
        <f t="shared" si="155"/>
        <v>0</v>
      </c>
      <c r="AO31" s="46">
        <f t="shared" si="13"/>
        <v>0</v>
      </c>
    </row>
    <row r="32" spans="1:41" ht="15.75" customHeight="1" x14ac:dyDescent="0.3">
      <c r="A32" s="21"/>
      <c r="B32" s="50"/>
      <c r="C32" s="34"/>
      <c r="D32" s="35"/>
      <c r="E32" s="34"/>
      <c r="F32" s="35"/>
      <c r="G32" s="34"/>
      <c r="H32" s="35"/>
      <c r="I32" s="36">
        <f t="shared" ref="I32:J32" si="156">SUM(C32,E32,G32)</f>
        <v>0</v>
      </c>
      <c r="J32" s="37">
        <f t="shared" si="156"/>
        <v>0</v>
      </c>
      <c r="K32" s="38">
        <f t="shared" si="2"/>
        <v>0</v>
      </c>
      <c r="L32" s="39"/>
      <c r="M32" s="40"/>
      <c r="N32" s="39"/>
      <c r="O32" s="40"/>
      <c r="P32" s="39"/>
      <c r="Q32" s="40"/>
      <c r="R32" s="41">
        <f t="shared" ref="R32:S32" si="157">SUM(L32,N32,P32)</f>
        <v>0</v>
      </c>
      <c r="S32" s="42">
        <f t="shared" si="157"/>
        <v>0</v>
      </c>
      <c r="T32" s="43">
        <f t="shared" si="5"/>
        <v>0</v>
      </c>
      <c r="U32" s="34"/>
      <c r="V32" s="35"/>
      <c r="W32" s="34"/>
      <c r="X32" s="35"/>
      <c r="Y32" s="34"/>
      <c r="Z32" s="35"/>
      <c r="AA32" s="36">
        <f t="shared" ref="AA32:AB32" si="158">SUM(U32,W32,Y32)</f>
        <v>0</v>
      </c>
      <c r="AB32" s="37">
        <f t="shared" si="158"/>
        <v>0</v>
      </c>
      <c r="AC32" s="38">
        <f t="shared" si="8"/>
        <v>0</v>
      </c>
      <c r="AD32" s="39"/>
      <c r="AE32" s="40"/>
      <c r="AF32" s="39"/>
      <c r="AG32" s="40"/>
      <c r="AH32" s="39"/>
      <c r="AI32" s="40"/>
      <c r="AJ32" s="41">
        <f t="shared" ref="AJ32:AK32" si="159">SUM(AD32,AF32,AH32)</f>
        <v>0</v>
      </c>
      <c r="AK32" s="42">
        <f t="shared" si="159"/>
        <v>0</v>
      </c>
      <c r="AL32" s="43">
        <f t="shared" si="11"/>
        <v>0</v>
      </c>
      <c r="AM32" s="44">
        <f t="shared" ref="AM32:AN32" si="160">SUM(I32,R32,AA32,AJ32)</f>
        <v>0</v>
      </c>
      <c r="AN32" s="45">
        <f t="shared" si="160"/>
        <v>0</v>
      </c>
      <c r="AO32" s="46">
        <f t="shared" si="13"/>
        <v>0</v>
      </c>
    </row>
    <row r="33" spans="1:41" ht="15.75" customHeight="1" x14ac:dyDescent="0.3">
      <c r="A33" s="21"/>
      <c r="B33" s="51"/>
      <c r="C33" s="52"/>
      <c r="D33" s="53"/>
      <c r="E33" s="52"/>
      <c r="F33" s="53"/>
      <c r="G33" s="52"/>
      <c r="H33" s="53"/>
      <c r="I33" s="54">
        <f t="shared" ref="I33:J33" si="161">SUM(C33,E33,G33)</f>
        <v>0</v>
      </c>
      <c r="J33" s="55">
        <f t="shared" si="161"/>
        <v>0</v>
      </c>
      <c r="K33" s="56">
        <f t="shared" si="2"/>
        <v>0</v>
      </c>
      <c r="L33" s="57"/>
      <c r="M33" s="58"/>
      <c r="N33" s="57"/>
      <c r="O33" s="58"/>
      <c r="P33" s="57"/>
      <c r="Q33" s="58"/>
      <c r="R33" s="59">
        <f t="shared" ref="R33:S33" si="162">SUM(L33,N33,P33)</f>
        <v>0</v>
      </c>
      <c r="S33" s="60">
        <f t="shared" si="162"/>
        <v>0</v>
      </c>
      <c r="T33" s="61">
        <f t="shared" si="5"/>
        <v>0</v>
      </c>
      <c r="U33" s="52"/>
      <c r="V33" s="53"/>
      <c r="W33" s="52"/>
      <c r="X33" s="53"/>
      <c r="Y33" s="52"/>
      <c r="Z33" s="53"/>
      <c r="AA33" s="54">
        <f t="shared" ref="AA33:AB33" si="163">SUM(U33,W33,Y33)</f>
        <v>0</v>
      </c>
      <c r="AB33" s="55">
        <f t="shared" si="163"/>
        <v>0</v>
      </c>
      <c r="AC33" s="56">
        <f t="shared" si="8"/>
        <v>0</v>
      </c>
      <c r="AD33" s="57"/>
      <c r="AE33" s="58"/>
      <c r="AF33" s="57"/>
      <c r="AG33" s="58"/>
      <c r="AH33" s="57"/>
      <c r="AI33" s="58"/>
      <c r="AJ33" s="59">
        <f t="shared" ref="AJ33:AK33" si="164">SUM(AD33,AF33,AH33)</f>
        <v>0</v>
      </c>
      <c r="AK33" s="60">
        <f t="shared" si="164"/>
        <v>0</v>
      </c>
      <c r="AL33" s="61">
        <f t="shared" si="11"/>
        <v>0</v>
      </c>
      <c r="AM33" s="62">
        <f t="shared" ref="AM33:AN33" si="165">SUM(I33,R33,AA33,AJ33)</f>
        <v>0</v>
      </c>
      <c r="AN33" s="63">
        <f t="shared" si="165"/>
        <v>0</v>
      </c>
      <c r="AO33" s="64">
        <f t="shared" si="13"/>
        <v>0</v>
      </c>
    </row>
    <row r="34" spans="1:41" ht="15.75" customHeight="1" x14ac:dyDescent="0.3">
      <c r="A34" s="21"/>
      <c r="B34" s="22" t="s">
        <v>54</v>
      </c>
      <c r="C34" s="23">
        <f t="shared" ref="C34:H34" si="166">SUM(C35:C38)</f>
        <v>500</v>
      </c>
      <c r="D34" s="24">
        <f t="shared" si="166"/>
        <v>500</v>
      </c>
      <c r="E34" s="23">
        <f t="shared" si="166"/>
        <v>0</v>
      </c>
      <c r="F34" s="24">
        <f t="shared" si="166"/>
        <v>0</v>
      </c>
      <c r="G34" s="23">
        <f t="shared" si="166"/>
        <v>0</v>
      </c>
      <c r="H34" s="24">
        <f t="shared" si="166"/>
        <v>0</v>
      </c>
      <c r="I34" s="23">
        <f t="shared" ref="I34:J34" si="167">SUM(C34,E34,G34)</f>
        <v>500</v>
      </c>
      <c r="J34" s="25">
        <f t="shared" si="167"/>
        <v>500</v>
      </c>
      <c r="K34" s="24">
        <f t="shared" si="2"/>
        <v>0</v>
      </c>
      <c r="L34" s="26">
        <f t="shared" ref="L34:Q34" si="168">SUM(L35:L38)</f>
        <v>1100</v>
      </c>
      <c r="M34" s="27">
        <f t="shared" si="168"/>
        <v>900</v>
      </c>
      <c r="N34" s="26">
        <f t="shared" si="168"/>
        <v>0</v>
      </c>
      <c r="O34" s="27">
        <f t="shared" si="168"/>
        <v>0</v>
      </c>
      <c r="P34" s="26">
        <f t="shared" si="168"/>
        <v>0</v>
      </c>
      <c r="Q34" s="27">
        <f t="shared" si="168"/>
        <v>0</v>
      </c>
      <c r="R34" s="26">
        <f t="shared" ref="R34:S34" si="169">SUM(L34,N34,P34)</f>
        <v>1100</v>
      </c>
      <c r="S34" s="28">
        <f t="shared" si="169"/>
        <v>900</v>
      </c>
      <c r="T34" s="27">
        <f t="shared" si="5"/>
        <v>-200</v>
      </c>
      <c r="U34" s="23">
        <f t="shared" ref="U34:Z34" si="170">SUM(U35:U38)</f>
        <v>0</v>
      </c>
      <c r="V34" s="24">
        <f t="shared" si="170"/>
        <v>0</v>
      </c>
      <c r="W34" s="23">
        <f t="shared" si="170"/>
        <v>550</v>
      </c>
      <c r="X34" s="24">
        <f t="shared" si="170"/>
        <v>550</v>
      </c>
      <c r="Y34" s="23">
        <f t="shared" si="170"/>
        <v>0</v>
      </c>
      <c r="Z34" s="24">
        <f t="shared" si="170"/>
        <v>0</v>
      </c>
      <c r="AA34" s="23">
        <f t="shared" ref="AA34:AB34" si="171">SUM(U34,W34,Y34)</f>
        <v>550</v>
      </c>
      <c r="AB34" s="25">
        <f t="shared" si="171"/>
        <v>550</v>
      </c>
      <c r="AC34" s="24">
        <f t="shared" si="8"/>
        <v>0</v>
      </c>
      <c r="AD34" s="26">
        <f t="shared" ref="AD34:AI34" si="172">SUM(AD35:AD38)</f>
        <v>300</v>
      </c>
      <c r="AE34" s="27">
        <f t="shared" si="172"/>
        <v>450</v>
      </c>
      <c r="AF34" s="26">
        <f t="shared" si="172"/>
        <v>200</v>
      </c>
      <c r="AG34" s="27">
        <f t="shared" si="172"/>
        <v>75</v>
      </c>
      <c r="AH34" s="26">
        <f t="shared" si="172"/>
        <v>250</v>
      </c>
      <c r="AI34" s="27">
        <f t="shared" si="172"/>
        <v>250</v>
      </c>
      <c r="AJ34" s="26">
        <f t="shared" ref="AJ34:AK34" si="173">SUM(AD34,AF34,AH34)</f>
        <v>750</v>
      </c>
      <c r="AK34" s="28">
        <f t="shared" si="173"/>
        <v>775</v>
      </c>
      <c r="AL34" s="27">
        <f t="shared" si="11"/>
        <v>25</v>
      </c>
      <c r="AM34" s="29">
        <f t="shared" ref="AM34:AN34" si="174">SUM(I34,R34,AA34,AJ34)</f>
        <v>2900</v>
      </c>
      <c r="AN34" s="30">
        <f t="shared" si="174"/>
        <v>2725</v>
      </c>
      <c r="AO34" s="31">
        <f t="shared" si="13"/>
        <v>-175</v>
      </c>
    </row>
    <row r="35" spans="1:41" ht="15.75" customHeight="1" x14ac:dyDescent="0.3">
      <c r="A35" s="21"/>
      <c r="B35" s="33" t="s">
        <v>55</v>
      </c>
      <c r="C35" s="34"/>
      <c r="D35" s="35"/>
      <c r="E35" s="34"/>
      <c r="F35" s="35"/>
      <c r="G35" s="34"/>
      <c r="H35" s="35"/>
      <c r="I35" s="36">
        <f t="shared" ref="I35:J35" si="175">SUM(C35,E35,G35)</f>
        <v>0</v>
      </c>
      <c r="J35" s="37">
        <f t="shared" si="175"/>
        <v>0</v>
      </c>
      <c r="K35" s="38">
        <f t="shared" si="2"/>
        <v>0</v>
      </c>
      <c r="L35" s="39">
        <v>1100</v>
      </c>
      <c r="M35" s="40">
        <v>900</v>
      </c>
      <c r="N35" s="39"/>
      <c r="O35" s="40"/>
      <c r="P35" s="39"/>
      <c r="Q35" s="40"/>
      <c r="R35" s="41">
        <f t="shared" ref="R35:S35" si="176">SUM(L35,N35,P35)</f>
        <v>1100</v>
      </c>
      <c r="S35" s="42">
        <f t="shared" si="176"/>
        <v>900</v>
      </c>
      <c r="T35" s="43">
        <f t="shared" si="5"/>
        <v>-200</v>
      </c>
      <c r="U35" s="34"/>
      <c r="V35" s="35"/>
      <c r="W35" s="34">
        <v>550</v>
      </c>
      <c r="X35" s="35">
        <v>550</v>
      </c>
      <c r="Y35" s="34"/>
      <c r="Z35" s="35"/>
      <c r="AA35" s="36">
        <f t="shared" ref="AA35:AB35" si="177">SUM(U35,W35,Y35)</f>
        <v>550</v>
      </c>
      <c r="AB35" s="37">
        <f t="shared" si="177"/>
        <v>550</v>
      </c>
      <c r="AC35" s="38">
        <f t="shared" si="8"/>
        <v>0</v>
      </c>
      <c r="AD35" s="39">
        <v>300</v>
      </c>
      <c r="AE35" s="40">
        <v>450</v>
      </c>
      <c r="AF35" s="39"/>
      <c r="AG35" s="40"/>
      <c r="AH35" s="39"/>
      <c r="AI35" s="40"/>
      <c r="AJ35" s="41">
        <f t="shared" ref="AJ35:AK35" si="178">SUM(AD35,AF35,AH35)</f>
        <v>300</v>
      </c>
      <c r="AK35" s="42">
        <f t="shared" si="178"/>
        <v>450</v>
      </c>
      <c r="AL35" s="43">
        <f t="shared" si="11"/>
        <v>150</v>
      </c>
      <c r="AM35" s="44">
        <f t="shared" ref="AM35:AN35" si="179">SUM(I35,R35,AA35,AJ35)</f>
        <v>1950</v>
      </c>
      <c r="AN35" s="45">
        <f t="shared" si="179"/>
        <v>1900</v>
      </c>
      <c r="AO35" s="46">
        <f t="shared" si="13"/>
        <v>-50</v>
      </c>
    </row>
    <row r="36" spans="1:41" ht="15.75" customHeight="1" x14ac:dyDescent="0.3">
      <c r="A36" s="21"/>
      <c r="B36" s="47" t="s">
        <v>56</v>
      </c>
      <c r="C36" s="34">
        <v>500</v>
      </c>
      <c r="D36" s="35">
        <v>500</v>
      </c>
      <c r="E36" s="34"/>
      <c r="F36" s="35"/>
      <c r="G36" s="34"/>
      <c r="H36" s="35"/>
      <c r="I36" s="36">
        <f t="shared" ref="I36:J36" si="180">SUM(C36,E36,G36)</f>
        <v>500</v>
      </c>
      <c r="J36" s="37">
        <f t="shared" si="180"/>
        <v>500</v>
      </c>
      <c r="K36" s="38">
        <f t="shared" si="2"/>
        <v>0</v>
      </c>
      <c r="L36" s="39"/>
      <c r="M36" s="40"/>
      <c r="N36" s="39"/>
      <c r="O36" s="40"/>
      <c r="P36" s="39"/>
      <c r="Q36" s="40"/>
      <c r="R36" s="41">
        <f t="shared" ref="R36:S36" si="181">SUM(L36,N36,P36)</f>
        <v>0</v>
      </c>
      <c r="S36" s="42">
        <f t="shared" si="181"/>
        <v>0</v>
      </c>
      <c r="T36" s="43">
        <f t="shared" si="5"/>
        <v>0</v>
      </c>
      <c r="U36" s="34"/>
      <c r="V36" s="35"/>
      <c r="W36" s="34"/>
      <c r="X36" s="35"/>
      <c r="Y36" s="34"/>
      <c r="Z36" s="35"/>
      <c r="AA36" s="36">
        <f t="shared" ref="AA36:AB36" si="182">SUM(U36,W36,Y36)</f>
        <v>0</v>
      </c>
      <c r="AB36" s="37">
        <f t="shared" si="182"/>
        <v>0</v>
      </c>
      <c r="AC36" s="38">
        <f t="shared" si="8"/>
        <v>0</v>
      </c>
      <c r="AD36" s="39"/>
      <c r="AE36" s="40"/>
      <c r="AF36" s="39">
        <v>200</v>
      </c>
      <c r="AG36" s="40">
        <v>75</v>
      </c>
      <c r="AH36" s="39"/>
      <c r="AI36" s="40"/>
      <c r="AJ36" s="41">
        <f t="shared" ref="AJ36:AK36" si="183">SUM(AD36,AF36,AH36)</f>
        <v>200</v>
      </c>
      <c r="AK36" s="42">
        <f t="shared" si="183"/>
        <v>75</v>
      </c>
      <c r="AL36" s="43">
        <f t="shared" si="11"/>
        <v>-125</v>
      </c>
      <c r="AM36" s="44">
        <f t="shared" ref="AM36:AN36" si="184">SUM(I36,R36,AA36,AJ36)</f>
        <v>700</v>
      </c>
      <c r="AN36" s="45">
        <f t="shared" si="184"/>
        <v>575</v>
      </c>
      <c r="AO36" s="46">
        <f t="shared" si="13"/>
        <v>-125</v>
      </c>
    </row>
    <row r="37" spans="1:41" ht="15.75" customHeight="1" x14ac:dyDescent="0.3">
      <c r="A37" s="21"/>
      <c r="B37" s="50"/>
      <c r="C37" s="34"/>
      <c r="D37" s="35"/>
      <c r="E37" s="34"/>
      <c r="F37" s="35"/>
      <c r="G37" s="34"/>
      <c r="H37" s="35"/>
      <c r="I37" s="36">
        <f t="shared" ref="I37:J37" si="185">SUM(C37,E37,G37)</f>
        <v>0</v>
      </c>
      <c r="J37" s="37">
        <f t="shared" si="185"/>
        <v>0</v>
      </c>
      <c r="K37" s="38">
        <f t="shared" si="2"/>
        <v>0</v>
      </c>
      <c r="L37" s="39"/>
      <c r="M37" s="40"/>
      <c r="N37" s="39"/>
      <c r="O37" s="40"/>
      <c r="P37" s="39"/>
      <c r="Q37" s="40"/>
      <c r="R37" s="41">
        <f t="shared" ref="R37:S37" si="186">SUM(L37,N37,P37)</f>
        <v>0</v>
      </c>
      <c r="S37" s="42">
        <f t="shared" si="186"/>
        <v>0</v>
      </c>
      <c r="T37" s="43">
        <f t="shared" si="5"/>
        <v>0</v>
      </c>
      <c r="U37" s="34"/>
      <c r="V37" s="35"/>
      <c r="W37" s="34"/>
      <c r="X37" s="35"/>
      <c r="Y37" s="34"/>
      <c r="Z37" s="35"/>
      <c r="AA37" s="36">
        <f t="shared" ref="AA37:AB37" si="187">SUM(U37,W37,Y37)</f>
        <v>0</v>
      </c>
      <c r="AB37" s="37">
        <f t="shared" si="187"/>
        <v>0</v>
      </c>
      <c r="AC37" s="38">
        <f t="shared" si="8"/>
        <v>0</v>
      </c>
      <c r="AD37" s="39"/>
      <c r="AE37" s="40"/>
      <c r="AF37" s="39"/>
      <c r="AG37" s="40"/>
      <c r="AH37" s="39">
        <v>250</v>
      </c>
      <c r="AI37" s="40">
        <v>250</v>
      </c>
      <c r="AJ37" s="41">
        <f t="shared" ref="AJ37:AK37" si="188">SUM(AD37,AF37,AH37)</f>
        <v>250</v>
      </c>
      <c r="AK37" s="42">
        <f t="shared" si="188"/>
        <v>250</v>
      </c>
      <c r="AL37" s="43">
        <f t="shared" si="11"/>
        <v>0</v>
      </c>
      <c r="AM37" s="44">
        <f t="shared" ref="AM37:AN37" si="189">SUM(I37,R37,AA37,AJ37)</f>
        <v>250</v>
      </c>
      <c r="AN37" s="45">
        <f t="shared" si="189"/>
        <v>250</v>
      </c>
      <c r="AO37" s="46">
        <f t="shared" si="13"/>
        <v>0</v>
      </c>
    </row>
    <row r="38" spans="1:41" ht="15.75" customHeight="1" x14ac:dyDescent="0.3">
      <c r="A38" s="21"/>
      <c r="B38" s="51"/>
      <c r="C38" s="52"/>
      <c r="D38" s="53"/>
      <c r="E38" s="52"/>
      <c r="F38" s="53"/>
      <c r="G38" s="52"/>
      <c r="H38" s="53"/>
      <c r="I38" s="54">
        <f t="shared" ref="I38:J38" si="190">SUM(C38,E38,G38)</f>
        <v>0</v>
      </c>
      <c r="J38" s="55">
        <f t="shared" si="190"/>
        <v>0</v>
      </c>
      <c r="K38" s="56">
        <f t="shared" si="2"/>
        <v>0</v>
      </c>
      <c r="L38" s="57"/>
      <c r="M38" s="58"/>
      <c r="N38" s="57"/>
      <c r="O38" s="58"/>
      <c r="P38" s="57"/>
      <c r="Q38" s="58"/>
      <c r="R38" s="59">
        <f t="shared" ref="R38:S38" si="191">SUM(L38,N38,P38)</f>
        <v>0</v>
      </c>
      <c r="S38" s="60">
        <f t="shared" si="191"/>
        <v>0</v>
      </c>
      <c r="T38" s="61">
        <f t="shared" si="5"/>
        <v>0</v>
      </c>
      <c r="U38" s="52"/>
      <c r="V38" s="53"/>
      <c r="W38" s="52"/>
      <c r="X38" s="53"/>
      <c r="Y38" s="52"/>
      <c r="Z38" s="53"/>
      <c r="AA38" s="54">
        <f t="shared" ref="AA38:AB38" si="192">SUM(U38,W38,Y38)</f>
        <v>0</v>
      </c>
      <c r="AB38" s="55">
        <f t="shared" si="192"/>
        <v>0</v>
      </c>
      <c r="AC38" s="56">
        <f t="shared" si="8"/>
        <v>0</v>
      </c>
      <c r="AD38" s="57"/>
      <c r="AE38" s="58"/>
      <c r="AF38" s="57"/>
      <c r="AG38" s="58"/>
      <c r="AH38" s="57"/>
      <c r="AI38" s="58"/>
      <c r="AJ38" s="59">
        <f t="shared" ref="AJ38:AK38" si="193">SUM(AD38,AF38,AH38)</f>
        <v>0</v>
      </c>
      <c r="AK38" s="60">
        <f t="shared" si="193"/>
        <v>0</v>
      </c>
      <c r="AL38" s="61">
        <f t="shared" si="11"/>
        <v>0</v>
      </c>
      <c r="AM38" s="62">
        <f t="shared" ref="AM38:AN38" si="194">SUM(I38,R38,AA38,AJ38)</f>
        <v>0</v>
      </c>
      <c r="AN38" s="63">
        <f t="shared" si="194"/>
        <v>0</v>
      </c>
      <c r="AO38" s="64">
        <f t="shared" si="13"/>
        <v>0</v>
      </c>
    </row>
    <row r="39" spans="1:41" ht="15.75" customHeight="1" x14ac:dyDescent="0.3">
      <c r="A39" s="21"/>
      <c r="B39" s="22" t="s">
        <v>57</v>
      </c>
      <c r="C39" s="23">
        <f t="shared" ref="C39:H39" si="195">SUM(C40:C43)</f>
        <v>0</v>
      </c>
      <c r="D39" s="24">
        <f t="shared" si="195"/>
        <v>0</v>
      </c>
      <c r="E39" s="23">
        <f t="shared" si="195"/>
        <v>0</v>
      </c>
      <c r="F39" s="24">
        <f t="shared" si="195"/>
        <v>0</v>
      </c>
      <c r="G39" s="23">
        <f t="shared" si="195"/>
        <v>0</v>
      </c>
      <c r="H39" s="24">
        <f t="shared" si="195"/>
        <v>0</v>
      </c>
      <c r="I39" s="23">
        <f t="shared" ref="I39:J39" si="196">SUM(C39,E39,G39)</f>
        <v>0</v>
      </c>
      <c r="J39" s="25">
        <f t="shared" si="196"/>
        <v>0</v>
      </c>
      <c r="K39" s="24">
        <f t="shared" si="2"/>
        <v>0</v>
      </c>
      <c r="L39" s="26">
        <f t="shared" ref="L39:Q39" si="197">SUM(L40:L43)</f>
        <v>0</v>
      </c>
      <c r="M39" s="27">
        <f t="shared" si="197"/>
        <v>0</v>
      </c>
      <c r="N39" s="26">
        <f t="shared" si="197"/>
        <v>0</v>
      </c>
      <c r="O39" s="27">
        <f t="shared" si="197"/>
        <v>0</v>
      </c>
      <c r="P39" s="26">
        <f t="shared" si="197"/>
        <v>0</v>
      </c>
      <c r="Q39" s="27">
        <f t="shared" si="197"/>
        <v>0</v>
      </c>
      <c r="R39" s="26">
        <f t="shared" ref="R39:S39" si="198">SUM(L39,N39,P39)</f>
        <v>0</v>
      </c>
      <c r="S39" s="28">
        <f t="shared" si="198"/>
        <v>0</v>
      </c>
      <c r="T39" s="27">
        <f t="shared" si="5"/>
        <v>0</v>
      </c>
      <c r="U39" s="23">
        <f t="shared" ref="U39:Z39" si="199">SUM(U40:U43)</f>
        <v>0</v>
      </c>
      <c r="V39" s="24">
        <f t="shared" si="199"/>
        <v>0</v>
      </c>
      <c r="W39" s="23">
        <f t="shared" si="199"/>
        <v>0</v>
      </c>
      <c r="X39" s="24">
        <f t="shared" si="199"/>
        <v>0</v>
      </c>
      <c r="Y39" s="23">
        <f t="shared" si="199"/>
        <v>0</v>
      </c>
      <c r="Z39" s="24">
        <f t="shared" si="199"/>
        <v>0</v>
      </c>
      <c r="AA39" s="23">
        <f t="shared" ref="AA39:AB39" si="200">SUM(U39,W39,Y39)</f>
        <v>0</v>
      </c>
      <c r="AB39" s="25">
        <f t="shared" si="200"/>
        <v>0</v>
      </c>
      <c r="AC39" s="24">
        <f t="shared" si="8"/>
        <v>0</v>
      </c>
      <c r="AD39" s="26">
        <f t="shared" ref="AD39:AI39" si="201">SUM(AD40:AD43)</f>
        <v>0</v>
      </c>
      <c r="AE39" s="27">
        <f t="shared" si="201"/>
        <v>0</v>
      </c>
      <c r="AF39" s="26">
        <f t="shared" si="201"/>
        <v>0</v>
      </c>
      <c r="AG39" s="27">
        <f t="shared" si="201"/>
        <v>0</v>
      </c>
      <c r="AH39" s="26">
        <f t="shared" si="201"/>
        <v>0</v>
      </c>
      <c r="AI39" s="27">
        <f t="shared" si="201"/>
        <v>0</v>
      </c>
      <c r="AJ39" s="26">
        <f t="shared" ref="AJ39:AK39" si="202">SUM(AD39,AF39,AH39)</f>
        <v>0</v>
      </c>
      <c r="AK39" s="28">
        <f t="shared" si="202"/>
        <v>0</v>
      </c>
      <c r="AL39" s="27">
        <f t="shared" si="11"/>
        <v>0</v>
      </c>
      <c r="AM39" s="29">
        <f t="shared" ref="AM39:AN39" si="203">SUM(I39,R39,AA39,AJ39)</f>
        <v>0</v>
      </c>
      <c r="AN39" s="30">
        <f t="shared" si="203"/>
        <v>0</v>
      </c>
      <c r="AO39" s="31">
        <f t="shared" si="13"/>
        <v>0</v>
      </c>
    </row>
    <row r="40" spans="1:41" ht="15.75" customHeight="1" x14ac:dyDescent="0.3">
      <c r="A40" s="21"/>
      <c r="B40" s="50"/>
      <c r="C40" s="34"/>
      <c r="D40" s="35"/>
      <c r="E40" s="34"/>
      <c r="F40" s="35"/>
      <c r="G40" s="34"/>
      <c r="H40" s="35"/>
      <c r="I40" s="36">
        <f t="shared" ref="I40:J40" si="204">SUM(C40,E40,G40)</f>
        <v>0</v>
      </c>
      <c r="J40" s="37">
        <f t="shared" si="204"/>
        <v>0</v>
      </c>
      <c r="K40" s="38">
        <f t="shared" si="2"/>
        <v>0</v>
      </c>
      <c r="L40" s="39"/>
      <c r="M40" s="40"/>
      <c r="N40" s="39"/>
      <c r="O40" s="40"/>
      <c r="P40" s="39"/>
      <c r="Q40" s="40"/>
      <c r="R40" s="41">
        <f t="shared" ref="R40:S40" si="205">SUM(L40,N40,P40)</f>
        <v>0</v>
      </c>
      <c r="S40" s="42">
        <f t="shared" si="205"/>
        <v>0</v>
      </c>
      <c r="T40" s="43">
        <f t="shared" si="5"/>
        <v>0</v>
      </c>
      <c r="U40" s="34"/>
      <c r="V40" s="35"/>
      <c r="W40" s="34"/>
      <c r="X40" s="35"/>
      <c r="Y40" s="34"/>
      <c r="Z40" s="35"/>
      <c r="AA40" s="36">
        <f t="shared" ref="AA40:AB40" si="206">SUM(U40,W40,Y40)</f>
        <v>0</v>
      </c>
      <c r="AB40" s="37">
        <f t="shared" si="206"/>
        <v>0</v>
      </c>
      <c r="AC40" s="38">
        <f t="shared" si="8"/>
        <v>0</v>
      </c>
      <c r="AD40" s="39"/>
      <c r="AE40" s="40"/>
      <c r="AF40" s="39"/>
      <c r="AG40" s="40"/>
      <c r="AH40" s="39"/>
      <c r="AI40" s="40"/>
      <c r="AJ40" s="41">
        <f t="shared" ref="AJ40:AK40" si="207">SUM(AD40,AF40,AH40)</f>
        <v>0</v>
      </c>
      <c r="AK40" s="42">
        <f t="shared" si="207"/>
        <v>0</v>
      </c>
      <c r="AL40" s="43">
        <f t="shared" si="11"/>
        <v>0</v>
      </c>
      <c r="AM40" s="44">
        <f t="shared" ref="AM40:AN40" si="208">SUM(I40,R40,AA40,AJ40)</f>
        <v>0</v>
      </c>
      <c r="AN40" s="45">
        <f t="shared" si="208"/>
        <v>0</v>
      </c>
      <c r="AO40" s="46">
        <f t="shared" si="13"/>
        <v>0</v>
      </c>
    </row>
    <row r="41" spans="1:41" ht="15.75" customHeight="1" x14ac:dyDescent="0.3">
      <c r="A41" s="21"/>
      <c r="B41" s="50"/>
      <c r="C41" s="34"/>
      <c r="D41" s="35"/>
      <c r="E41" s="34"/>
      <c r="F41" s="35"/>
      <c r="G41" s="34"/>
      <c r="H41" s="35"/>
      <c r="I41" s="36">
        <f t="shared" ref="I41:J41" si="209">SUM(C41,E41,G41)</f>
        <v>0</v>
      </c>
      <c r="J41" s="37">
        <f t="shared" si="209"/>
        <v>0</v>
      </c>
      <c r="K41" s="38">
        <f t="shared" si="2"/>
        <v>0</v>
      </c>
      <c r="L41" s="39"/>
      <c r="M41" s="40"/>
      <c r="N41" s="39"/>
      <c r="O41" s="40"/>
      <c r="P41" s="39"/>
      <c r="Q41" s="40"/>
      <c r="R41" s="41">
        <f t="shared" ref="R41:S41" si="210">SUM(L41,N41,P41)</f>
        <v>0</v>
      </c>
      <c r="S41" s="42">
        <f t="shared" si="210"/>
        <v>0</v>
      </c>
      <c r="T41" s="43">
        <f t="shared" si="5"/>
        <v>0</v>
      </c>
      <c r="U41" s="34"/>
      <c r="V41" s="35"/>
      <c r="W41" s="34"/>
      <c r="X41" s="35"/>
      <c r="Y41" s="34"/>
      <c r="Z41" s="35"/>
      <c r="AA41" s="36">
        <f t="shared" ref="AA41:AB41" si="211">SUM(U41,W41,Y41)</f>
        <v>0</v>
      </c>
      <c r="AB41" s="37">
        <f t="shared" si="211"/>
        <v>0</v>
      </c>
      <c r="AC41" s="38">
        <f t="shared" si="8"/>
        <v>0</v>
      </c>
      <c r="AD41" s="39"/>
      <c r="AE41" s="40"/>
      <c r="AF41" s="39"/>
      <c r="AG41" s="40"/>
      <c r="AH41" s="39"/>
      <c r="AI41" s="40"/>
      <c r="AJ41" s="41">
        <f t="shared" ref="AJ41:AK41" si="212">SUM(AD41,AF41,AH41)</f>
        <v>0</v>
      </c>
      <c r="AK41" s="42">
        <f t="shared" si="212"/>
        <v>0</v>
      </c>
      <c r="AL41" s="43">
        <f t="shared" si="11"/>
        <v>0</v>
      </c>
      <c r="AM41" s="44">
        <f t="shared" ref="AM41:AN41" si="213">SUM(I41,R41,AA41,AJ41)</f>
        <v>0</v>
      </c>
      <c r="AN41" s="45">
        <f t="shared" si="213"/>
        <v>0</v>
      </c>
      <c r="AO41" s="46">
        <f t="shared" si="13"/>
        <v>0</v>
      </c>
    </row>
    <row r="42" spans="1:41" ht="15.75" customHeight="1" x14ac:dyDescent="0.3">
      <c r="A42" s="21"/>
      <c r="B42" s="50"/>
      <c r="C42" s="34"/>
      <c r="D42" s="35"/>
      <c r="E42" s="34"/>
      <c r="F42" s="35"/>
      <c r="G42" s="34"/>
      <c r="H42" s="35"/>
      <c r="I42" s="36">
        <f t="shared" ref="I42:J42" si="214">SUM(C42,E42,G42)</f>
        <v>0</v>
      </c>
      <c r="J42" s="37">
        <f t="shared" si="214"/>
        <v>0</v>
      </c>
      <c r="K42" s="38">
        <f t="shared" si="2"/>
        <v>0</v>
      </c>
      <c r="L42" s="39"/>
      <c r="M42" s="40"/>
      <c r="N42" s="39"/>
      <c r="O42" s="40"/>
      <c r="P42" s="39"/>
      <c r="Q42" s="40"/>
      <c r="R42" s="41">
        <f t="shared" ref="R42:S42" si="215">SUM(L42,N42,P42)</f>
        <v>0</v>
      </c>
      <c r="S42" s="42">
        <f t="shared" si="215"/>
        <v>0</v>
      </c>
      <c r="T42" s="43">
        <f t="shared" si="5"/>
        <v>0</v>
      </c>
      <c r="U42" s="34"/>
      <c r="V42" s="35"/>
      <c r="W42" s="34"/>
      <c r="X42" s="35"/>
      <c r="Y42" s="34"/>
      <c r="Z42" s="35"/>
      <c r="AA42" s="36">
        <f t="shared" ref="AA42:AB42" si="216">SUM(U42,W42,Y42)</f>
        <v>0</v>
      </c>
      <c r="AB42" s="37">
        <f t="shared" si="216"/>
        <v>0</v>
      </c>
      <c r="AC42" s="38">
        <f t="shared" si="8"/>
        <v>0</v>
      </c>
      <c r="AD42" s="39"/>
      <c r="AE42" s="40"/>
      <c r="AF42" s="39"/>
      <c r="AG42" s="40"/>
      <c r="AH42" s="39"/>
      <c r="AI42" s="40"/>
      <c r="AJ42" s="41">
        <f t="shared" ref="AJ42:AK42" si="217">SUM(AD42,AF42,AH42)</f>
        <v>0</v>
      </c>
      <c r="AK42" s="42">
        <f t="shared" si="217"/>
        <v>0</v>
      </c>
      <c r="AL42" s="43">
        <f t="shared" si="11"/>
        <v>0</v>
      </c>
      <c r="AM42" s="44">
        <f t="shared" ref="AM42:AN42" si="218">SUM(I42,R42,AA42,AJ42)</f>
        <v>0</v>
      </c>
      <c r="AN42" s="45">
        <f t="shared" si="218"/>
        <v>0</v>
      </c>
      <c r="AO42" s="46">
        <f t="shared" si="13"/>
        <v>0</v>
      </c>
    </row>
    <row r="43" spans="1:41" ht="15.75" customHeight="1" x14ac:dyDescent="0.3">
      <c r="A43" s="21"/>
      <c r="B43" s="51"/>
      <c r="C43" s="52"/>
      <c r="D43" s="53"/>
      <c r="E43" s="52"/>
      <c r="F43" s="53"/>
      <c r="G43" s="52"/>
      <c r="H43" s="53"/>
      <c r="I43" s="54">
        <f t="shared" ref="I43:J43" si="219">SUM(C43,E43,G43)</f>
        <v>0</v>
      </c>
      <c r="J43" s="55">
        <f t="shared" si="219"/>
        <v>0</v>
      </c>
      <c r="K43" s="56">
        <f t="shared" si="2"/>
        <v>0</v>
      </c>
      <c r="L43" s="57"/>
      <c r="M43" s="58"/>
      <c r="N43" s="57"/>
      <c r="O43" s="58"/>
      <c r="P43" s="57"/>
      <c r="Q43" s="58"/>
      <c r="R43" s="59">
        <f t="shared" ref="R43:S43" si="220">SUM(L43,N43,P43)</f>
        <v>0</v>
      </c>
      <c r="S43" s="60">
        <f t="shared" si="220"/>
        <v>0</v>
      </c>
      <c r="T43" s="61">
        <f t="shared" si="5"/>
        <v>0</v>
      </c>
      <c r="U43" s="52"/>
      <c r="V43" s="53"/>
      <c r="W43" s="52"/>
      <c r="X43" s="53"/>
      <c r="Y43" s="52"/>
      <c r="Z43" s="53"/>
      <c r="AA43" s="54">
        <f t="shared" ref="AA43:AB43" si="221">SUM(U43,W43,Y43)</f>
        <v>0</v>
      </c>
      <c r="AB43" s="55">
        <f t="shared" si="221"/>
        <v>0</v>
      </c>
      <c r="AC43" s="56">
        <f t="shared" si="8"/>
        <v>0</v>
      </c>
      <c r="AD43" s="57"/>
      <c r="AE43" s="58"/>
      <c r="AF43" s="57"/>
      <c r="AG43" s="58"/>
      <c r="AH43" s="57"/>
      <c r="AI43" s="58"/>
      <c r="AJ43" s="59">
        <f t="shared" ref="AJ43:AK43" si="222">SUM(AD43,AF43,AH43)</f>
        <v>0</v>
      </c>
      <c r="AK43" s="60">
        <f t="shared" si="222"/>
        <v>0</v>
      </c>
      <c r="AL43" s="61">
        <f t="shared" si="11"/>
        <v>0</v>
      </c>
      <c r="AM43" s="62">
        <f t="shared" ref="AM43:AN43" si="223">SUM(I43,R43,AA43,AJ43)</f>
        <v>0</v>
      </c>
      <c r="AN43" s="63">
        <f t="shared" si="223"/>
        <v>0</v>
      </c>
      <c r="AO43" s="64">
        <f t="shared" si="13"/>
        <v>0</v>
      </c>
    </row>
    <row r="44" spans="1:41" ht="21.75" customHeight="1" x14ac:dyDescent="0.3">
      <c r="A44" s="66"/>
      <c r="B44" s="67" t="s">
        <v>58</v>
      </c>
      <c r="C44" s="68">
        <f t="shared" ref="C44:AO44" si="224">SUM(C5,C12,C19,C27, C34, C39)</f>
        <v>1250</v>
      </c>
      <c r="D44" s="69">
        <f t="shared" si="224"/>
        <v>1340</v>
      </c>
      <c r="E44" s="68">
        <f t="shared" si="224"/>
        <v>1100</v>
      </c>
      <c r="F44" s="69">
        <f t="shared" si="224"/>
        <v>825</v>
      </c>
      <c r="G44" s="68">
        <f t="shared" si="224"/>
        <v>1075</v>
      </c>
      <c r="H44" s="69">
        <f t="shared" si="224"/>
        <v>1075</v>
      </c>
      <c r="I44" s="70">
        <f t="shared" si="224"/>
        <v>3425</v>
      </c>
      <c r="J44" s="71">
        <f t="shared" si="224"/>
        <v>3240</v>
      </c>
      <c r="K44" s="72">
        <f t="shared" si="224"/>
        <v>-185</v>
      </c>
      <c r="L44" s="73">
        <f t="shared" si="224"/>
        <v>2000</v>
      </c>
      <c r="M44" s="74">
        <f t="shared" si="224"/>
        <v>1960</v>
      </c>
      <c r="N44" s="73">
        <f t="shared" si="224"/>
        <v>1050</v>
      </c>
      <c r="O44" s="74">
        <f t="shared" si="224"/>
        <v>825</v>
      </c>
      <c r="P44" s="73">
        <f t="shared" si="224"/>
        <v>1200</v>
      </c>
      <c r="Q44" s="74">
        <f t="shared" si="224"/>
        <v>1150</v>
      </c>
      <c r="R44" s="75">
        <f t="shared" si="224"/>
        <v>4250</v>
      </c>
      <c r="S44" s="76">
        <f t="shared" si="224"/>
        <v>3935</v>
      </c>
      <c r="T44" s="77">
        <f t="shared" si="224"/>
        <v>-315</v>
      </c>
      <c r="U44" s="68">
        <f t="shared" si="224"/>
        <v>300</v>
      </c>
      <c r="V44" s="69">
        <f t="shared" si="224"/>
        <v>260</v>
      </c>
      <c r="W44" s="68">
        <f t="shared" si="224"/>
        <v>1150</v>
      </c>
      <c r="X44" s="69">
        <f t="shared" si="224"/>
        <v>1050</v>
      </c>
      <c r="Y44" s="68">
        <f t="shared" si="224"/>
        <v>550</v>
      </c>
      <c r="Z44" s="69">
        <f t="shared" si="224"/>
        <v>550</v>
      </c>
      <c r="AA44" s="70">
        <f t="shared" si="224"/>
        <v>2000</v>
      </c>
      <c r="AB44" s="71">
        <f t="shared" si="224"/>
        <v>1860</v>
      </c>
      <c r="AC44" s="72">
        <f t="shared" si="224"/>
        <v>-140</v>
      </c>
      <c r="AD44" s="73">
        <f t="shared" si="224"/>
        <v>1200</v>
      </c>
      <c r="AE44" s="74">
        <f t="shared" si="224"/>
        <v>1610</v>
      </c>
      <c r="AF44" s="73">
        <f t="shared" si="224"/>
        <v>1200</v>
      </c>
      <c r="AG44" s="74">
        <f t="shared" si="224"/>
        <v>725</v>
      </c>
      <c r="AH44" s="73">
        <f t="shared" si="224"/>
        <v>1300</v>
      </c>
      <c r="AI44" s="74">
        <f t="shared" si="224"/>
        <v>1300</v>
      </c>
      <c r="AJ44" s="75">
        <f t="shared" si="224"/>
        <v>3700</v>
      </c>
      <c r="AK44" s="76">
        <f t="shared" si="224"/>
        <v>3635</v>
      </c>
      <c r="AL44" s="77">
        <f t="shared" si="224"/>
        <v>-65</v>
      </c>
      <c r="AM44" s="78">
        <f t="shared" si="224"/>
        <v>13375</v>
      </c>
      <c r="AN44" s="79">
        <f t="shared" si="224"/>
        <v>12670</v>
      </c>
      <c r="AO44" s="80">
        <f t="shared" si="224"/>
        <v>-705</v>
      </c>
    </row>
    <row r="45" spans="1:41" ht="18" customHeight="1" x14ac:dyDescent="0.3">
      <c r="A45" s="2"/>
      <c r="B45" s="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2"/>
      <c r="AN45" s="2"/>
      <c r="AO45" s="2"/>
    </row>
    <row r="46" spans="1:41" ht="21.75" customHeight="1" x14ac:dyDescent="0.3">
      <c r="A46" s="2"/>
      <c r="B46" s="109" t="s">
        <v>59</v>
      </c>
      <c r="C46" s="110"/>
      <c r="D46" s="110"/>
      <c r="E46" s="111"/>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2"/>
      <c r="AN46" s="2"/>
      <c r="AO46" s="2"/>
    </row>
    <row r="47" spans="1:41" ht="21.75" customHeight="1" x14ac:dyDescent="0.3">
      <c r="A47" s="2"/>
      <c r="B47" s="81" t="s">
        <v>10</v>
      </c>
      <c r="C47" s="82" t="s">
        <v>32</v>
      </c>
      <c r="D47" s="82" t="s">
        <v>33</v>
      </c>
      <c r="E47" s="82" t="s">
        <v>34</v>
      </c>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2"/>
      <c r="AN47" s="2"/>
      <c r="AO47" s="2"/>
    </row>
    <row r="48" spans="1:41" ht="18" customHeight="1" x14ac:dyDescent="0.3">
      <c r="A48" s="2"/>
      <c r="B48" s="83" t="str">
        <f>B5</f>
        <v>Marketing-Content</v>
      </c>
      <c r="C48" s="87">
        <f t="shared" ref="C48:E48" si="225">AM5</f>
        <v>2925</v>
      </c>
      <c r="D48" s="87">
        <f t="shared" si="225"/>
        <v>2740</v>
      </c>
      <c r="E48" s="87">
        <f t="shared" si="225"/>
        <v>-185</v>
      </c>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2"/>
      <c r="AN48" s="2"/>
      <c r="AO48" s="2"/>
    </row>
    <row r="49" spans="1:41" ht="15.75" customHeight="1" x14ac:dyDescent="0.3">
      <c r="A49" s="2"/>
      <c r="B49" s="84" t="str">
        <f>B12</f>
        <v>Beziehungsaufbau</v>
      </c>
      <c r="C49" s="88">
        <f t="shared" ref="C49:E49" si="226">AM12</f>
        <v>2200</v>
      </c>
      <c r="D49" s="88">
        <f t="shared" si="226"/>
        <v>2085</v>
      </c>
      <c r="E49" s="88">
        <f t="shared" si="226"/>
        <v>-115</v>
      </c>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2"/>
      <c r="AN49" s="2"/>
      <c r="AO49" s="2"/>
    </row>
    <row r="50" spans="1:41" ht="15.75" customHeight="1" x14ac:dyDescent="0.3">
      <c r="A50" s="2"/>
      <c r="B50" s="83" t="str">
        <f>B19</f>
        <v>Branchenveranstaltungen</v>
      </c>
      <c r="C50" s="87">
        <f t="shared" ref="C50:E50" si="227">AM19</f>
        <v>3175</v>
      </c>
      <c r="D50" s="87">
        <f t="shared" si="227"/>
        <v>3155</v>
      </c>
      <c r="E50" s="87">
        <f t="shared" si="227"/>
        <v>-20</v>
      </c>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2"/>
      <c r="AN50" s="2"/>
      <c r="AO50" s="2"/>
    </row>
    <row r="51" spans="1:41" ht="15.75" customHeight="1" x14ac:dyDescent="0.3">
      <c r="A51" s="2"/>
      <c r="B51" s="84" t="str">
        <f>B27</f>
        <v>Abonnements</v>
      </c>
      <c r="C51" s="88">
        <f t="shared" ref="C51:E51" si="228">AM27</f>
        <v>2175</v>
      </c>
      <c r="D51" s="88">
        <f t="shared" si="228"/>
        <v>1965</v>
      </c>
      <c r="E51" s="88">
        <f t="shared" si="228"/>
        <v>-210</v>
      </c>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2"/>
      <c r="AN51" s="2"/>
      <c r="AO51" s="2"/>
    </row>
    <row r="52" spans="1:41" ht="15.75" customHeight="1" x14ac:dyDescent="0.3">
      <c r="A52" s="2"/>
      <c r="B52" s="83" t="str">
        <f>B34</f>
        <v>Agentur</v>
      </c>
      <c r="C52" s="87">
        <f t="shared" ref="C52:E52" si="229">AM34</f>
        <v>2900</v>
      </c>
      <c r="D52" s="87">
        <f t="shared" si="229"/>
        <v>2725</v>
      </c>
      <c r="E52" s="87">
        <f t="shared" si="229"/>
        <v>-175</v>
      </c>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2"/>
      <c r="AN52" s="2"/>
      <c r="AO52" s="2"/>
    </row>
    <row r="53" spans="1:41" ht="15.75" customHeight="1" x14ac:dyDescent="0.3">
      <c r="A53" s="2"/>
      <c r="B53" s="83" t="str">
        <f>B39</f>
        <v>Anderes</v>
      </c>
      <c r="C53" s="87">
        <f t="shared" ref="C53:E53" si="230">AM39</f>
        <v>0</v>
      </c>
      <c r="D53" s="87">
        <f t="shared" si="230"/>
        <v>0</v>
      </c>
      <c r="E53" s="87">
        <f t="shared" si="230"/>
        <v>0</v>
      </c>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2"/>
      <c r="AN53" s="2"/>
      <c r="AO53" s="2"/>
    </row>
    <row r="54" spans="1:41" ht="15.75" customHeight="1" x14ac:dyDescent="0.3">
      <c r="A54" s="2"/>
      <c r="B54" s="85" t="s">
        <v>58</v>
      </c>
      <c r="C54" s="89">
        <f t="shared" ref="C54:E54" si="231">SUM(C48:C53)</f>
        <v>13375</v>
      </c>
      <c r="D54" s="89">
        <f t="shared" si="231"/>
        <v>12670</v>
      </c>
      <c r="E54" s="89">
        <f t="shared" si="231"/>
        <v>-705</v>
      </c>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2"/>
      <c r="AN54" s="2"/>
      <c r="AO54" s="2"/>
    </row>
    <row r="55" spans="1:41" ht="15.75" customHeight="1" x14ac:dyDescent="0.3">
      <c r="A55" s="2"/>
      <c r="B55" s="3"/>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2"/>
      <c r="AN55" s="2"/>
      <c r="AO55" s="2"/>
    </row>
    <row r="56" spans="1:41" ht="15.75" customHeight="1" x14ac:dyDescent="0.3">
      <c r="A56" s="2"/>
      <c r="B56" s="3"/>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2"/>
      <c r="AN56" s="2"/>
      <c r="AO56" s="2"/>
    </row>
    <row r="57" spans="1:41" ht="15.75" customHeight="1" x14ac:dyDescent="0.3">
      <c r="A57" s="2"/>
      <c r="B57" s="3"/>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2"/>
      <c r="AN57" s="2"/>
      <c r="AO57" s="2"/>
    </row>
    <row r="58" spans="1:41" ht="15.75" customHeight="1" x14ac:dyDescent="0.3">
      <c r="A58" s="2"/>
      <c r="B58" s="3"/>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2"/>
      <c r="AN58" s="2"/>
      <c r="AO58" s="2"/>
    </row>
    <row r="59" spans="1:41" ht="15.75" customHeight="1" x14ac:dyDescent="0.3">
      <c r="A59" s="2"/>
      <c r="B59" s="3"/>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2"/>
      <c r="AN59" s="2"/>
      <c r="AO59" s="2"/>
    </row>
    <row r="60" spans="1:41" ht="15.75" customHeight="1" x14ac:dyDescent="0.3">
      <c r="A60" s="2"/>
      <c r="B60" s="3"/>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2"/>
      <c r="AN60" s="2"/>
      <c r="AO60" s="2"/>
    </row>
    <row r="61" spans="1:41" ht="15.75" customHeight="1" x14ac:dyDescent="0.3">
      <c r="A61" s="2"/>
      <c r="B61" s="3"/>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2"/>
      <c r="AN61" s="2"/>
      <c r="AO61" s="2"/>
    </row>
    <row r="62" spans="1:41" ht="15.75" customHeight="1" x14ac:dyDescent="0.3">
      <c r="A62" s="2"/>
      <c r="B62" s="3"/>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2"/>
      <c r="AN62" s="2"/>
      <c r="AO62" s="2"/>
    </row>
    <row r="63" spans="1:41" ht="15.75" customHeight="1" x14ac:dyDescent="0.3">
      <c r="A63" s="2"/>
      <c r="B63" s="3"/>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2"/>
      <c r="AN63" s="2"/>
      <c r="AO63" s="2"/>
    </row>
    <row r="64" spans="1:41" ht="15.75" customHeight="1" x14ac:dyDescent="0.3">
      <c r="A64" s="2"/>
      <c r="B64" s="3"/>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2"/>
      <c r="AN64" s="2"/>
      <c r="AO64" s="2"/>
    </row>
    <row r="65" spans="1:41" ht="15.75" customHeight="1" x14ac:dyDescent="0.3">
      <c r="A65" s="2"/>
      <c r="B65" s="3"/>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2"/>
      <c r="AN65" s="2"/>
      <c r="AO65" s="2"/>
    </row>
    <row r="66" spans="1:41" ht="15.75" customHeight="1" x14ac:dyDescent="0.3">
      <c r="A66" s="2"/>
      <c r="B66" s="3"/>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2"/>
      <c r="AN66" s="2"/>
      <c r="AO66" s="2"/>
    </row>
    <row r="67" spans="1:41" ht="15.75" customHeight="1" x14ac:dyDescent="0.3">
      <c r="A67" s="2"/>
      <c r="B67" s="3"/>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2"/>
      <c r="AN67" s="2"/>
      <c r="AO67" s="2"/>
    </row>
    <row r="68" spans="1:41" ht="15.75" customHeight="1" x14ac:dyDescent="0.3">
      <c r="A68" s="2"/>
      <c r="B68" s="3"/>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2"/>
      <c r="AN68" s="2"/>
      <c r="AO68" s="2"/>
    </row>
    <row r="69" spans="1:41" ht="15.75" customHeight="1" x14ac:dyDescent="0.3">
      <c r="A69" s="2"/>
      <c r="B69" s="3"/>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2"/>
      <c r="AN69" s="2"/>
      <c r="AO69" s="2"/>
    </row>
    <row r="70" spans="1:41" ht="15.75" customHeight="1" x14ac:dyDescent="0.3">
      <c r="A70" s="2"/>
      <c r="B70" s="3"/>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2"/>
      <c r="AN70" s="2"/>
      <c r="AO70" s="2"/>
    </row>
    <row r="71" spans="1:41" ht="15.75" customHeight="1" x14ac:dyDescent="0.3">
      <c r="A71" s="2"/>
      <c r="B71" s="3"/>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2"/>
      <c r="AN71" s="2"/>
      <c r="AO71" s="2"/>
    </row>
    <row r="72" spans="1:41" ht="15.75" customHeight="1" x14ac:dyDescent="0.3">
      <c r="A72" s="2"/>
      <c r="B72" s="3"/>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2"/>
      <c r="AN72" s="2"/>
      <c r="AO72" s="2"/>
    </row>
    <row r="73" spans="1:41" ht="15.75" customHeight="1" x14ac:dyDescent="0.3">
      <c r="A73" s="2"/>
      <c r="B73" s="3"/>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2"/>
      <c r="AN73" s="2"/>
      <c r="AO73" s="2"/>
    </row>
    <row r="74" spans="1:41" ht="15.75" customHeight="1" x14ac:dyDescent="0.3">
      <c r="A74" s="2"/>
      <c r="B74" s="3"/>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2"/>
      <c r="AN74" s="2"/>
      <c r="AO74" s="2"/>
    </row>
    <row r="75" spans="1:41" ht="15.75" customHeight="1" x14ac:dyDescent="0.3">
      <c r="A75" s="2"/>
      <c r="B75" s="3"/>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2"/>
      <c r="AN75" s="2"/>
      <c r="AO75" s="2"/>
    </row>
    <row r="76" spans="1:41" ht="15.75" customHeight="1" x14ac:dyDescent="0.3">
      <c r="A76" s="2"/>
      <c r="B76" s="3"/>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2"/>
      <c r="AN76" s="2"/>
      <c r="AO76" s="2"/>
    </row>
    <row r="77" spans="1:41" ht="15.75" customHeight="1" x14ac:dyDescent="0.3">
      <c r="A77" s="2"/>
      <c r="B77" s="3"/>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2"/>
      <c r="AN77" s="2"/>
      <c r="AO77" s="2"/>
    </row>
    <row r="78" spans="1:41" ht="15.75" customHeight="1" x14ac:dyDescent="0.3">
      <c r="A78" s="2"/>
      <c r="B78" s="3"/>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2"/>
      <c r="AN78" s="2"/>
      <c r="AO78" s="2"/>
    </row>
    <row r="79" spans="1:41" ht="15.75" customHeight="1" x14ac:dyDescent="0.3">
      <c r="A79" s="2"/>
      <c r="B79" s="3"/>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2"/>
      <c r="AN79" s="2"/>
      <c r="AO79" s="2"/>
    </row>
    <row r="80" spans="1:41" ht="15.75" customHeight="1" x14ac:dyDescent="0.3">
      <c r="A80" s="2"/>
      <c r="B80" s="3"/>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2"/>
      <c r="AN80" s="2"/>
      <c r="AO80" s="2"/>
    </row>
    <row r="81" spans="1:41" ht="15.75" customHeight="1" x14ac:dyDescent="0.3">
      <c r="A81" s="2"/>
      <c r="B81" s="3"/>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2"/>
      <c r="AN81" s="2"/>
      <c r="AO81" s="2"/>
    </row>
    <row r="82" spans="1:41" ht="15.75" customHeight="1" x14ac:dyDescent="0.3">
      <c r="A82" s="2"/>
      <c r="B82" s="3"/>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2"/>
      <c r="AN82" s="2"/>
      <c r="AO82" s="2"/>
    </row>
    <row r="83" spans="1:41" ht="15.75" customHeight="1" x14ac:dyDescent="0.3">
      <c r="A83" s="2"/>
      <c r="B83" s="3"/>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2"/>
      <c r="AN83" s="2"/>
      <c r="AO83" s="2"/>
    </row>
    <row r="84" spans="1:41" ht="15.75" customHeight="1" x14ac:dyDescent="0.3">
      <c r="A84" s="2"/>
      <c r="B84" s="3"/>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2"/>
      <c r="AN84" s="2"/>
      <c r="AO84" s="2"/>
    </row>
    <row r="85" spans="1:41" ht="15.75" customHeight="1" x14ac:dyDescent="0.3">
      <c r="A85" s="2"/>
      <c r="B85" s="3"/>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2"/>
      <c r="AN85" s="2"/>
      <c r="AO85" s="2"/>
    </row>
    <row r="86" spans="1:41" ht="15.75" customHeight="1" x14ac:dyDescent="0.3">
      <c r="A86" s="2"/>
      <c r="B86" s="3"/>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2"/>
      <c r="AN86" s="2"/>
      <c r="AO86" s="2"/>
    </row>
    <row r="87" spans="1:41" ht="15.75" customHeight="1" x14ac:dyDescent="0.3">
      <c r="A87" s="2"/>
      <c r="B87" s="3"/>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2"/>
      <c r="AN87" s="2"/>
      <c r="AO87" s="2"/>
    </row>
    <row r="88" spans="1:41" ht="15.75" customHeight="1" x14ac:dyDescent="0.3">
      <c r="A88" s="2"/>
      <c r="B88" s="3"/>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2"/>
      <c r="AN88" s="2"/>
      <c r="AO88" s="2"/>
    </row>
    <row r="89" spans="1:41" ht="15.75" customHeight="1" x14ac:dyDescent="0.3">
      <c r="A89" s="2"/>
      <c r="B89" s="3"/>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2"/>
      <c r="AN89" s="2"/>
      <c r="AO89" s="2"/>
    </row>
    <row r="90" spans="1:41" ht="15.75" customHeight="1" x14ac:dyDescent="0.3">
      <c r="A90" s="2"/>
      <c r="B90" s="3"/>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2"/>
      <c r="AN90" s="2"/>
      <c r="AO90" s="2"/>
    </row>
    <row r="91" spans="1:41" ht="15.75" customHeight="1" x14ac:dyDescent="0.3">
      <c r="A91" s="2"/>
      <c r="B91" s="3"/>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2"/>
      <c r="AN91" s="2"/>
      <c r="AO91" s="2"/>
    </row>
    <row r="92" spans="1:41" ht="15.75" customHeight="1" x14ac:dyDescent="0.3">
      <c r="A92" s="2"/>
      <c r="B92" s="3"/>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2"/>
      <c r="AN92" s="2"/>
      <c r="AO92" s="2"/>
    </row>
    <row r="93" spans="1:41" ht="15.75" customHeight="1" x14ac:dyDescent="0.3">
      <c r="A93" s="2"/>
      <c r="B93" s="3"/>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2"/>
      <c r="AN93" s="2"/>
      <c r="AO93" s="2"/>
    </row>
    <row r="94" spans="1:41" ht="15.75" customHeight="1" x14ac:dyDescent="0.3">
      <c r="A94" s="2"/>
      <c r="B94" s="3"/>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2"/>
      <c r="AN94" s="2"/>
      <c r="AO94" s="2"/>
    </row>
    <row r="95" spans="1:41" ht="15.75" customHeight="1" x14ac:dyDescent="0.3">
      <c r="A95" s="2"/>
      <c r="B95" s="3"/>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2"/>
      <c r="AN95" s="2"/>
      <c r="AO95" s="2"/>
    </row>
    <row r="96" spans="1:41" ht="15.75" customHeight="1" x14ac:dyDescent="0.3">
      <c r="A96" s="2"/>
      <c r="B96" s="3"/>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2"/>
      <c r="AN96" s="2"/>
      <c r="AO96" s="2"/>
    </row>
    <row r="97" spans="1:41" ht="15.75" customHeight="1" x14ac:dyDescent="0.3">
      <c r="A97" s="2"/>
      <c r="B97" s="3"/>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2"/>
      <c r="AN97" s="2"/>
      <c r="AO97" s="2"/>
    </row>
    <row r="98" spans="1:41" ht="15.75" customHeight="1" x14ac:dyDescent="0.3">
      <c r="A98" s="2"/>
      <c r="B98" s="3"/>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2"/>
      <c r="AN98" s="2"/>
      <c r="AO98" s="2"/>
    </row>
    <row r="99" spans="1:41" ht="15.75" customHeight="1" x14ac:dyDescent="0.3">
      <c r="A99" s="2"/>
      <c r="B99" s="3"/>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2"/>
      <c r="AN99" s="2"/>
      <c r="AO99" s="2"/>
    </row>
    <row r="100" spans="1:41" ht="15.75" customHeight="1" x14ac:dyDescent="0.3">
      <c r="A100" s="2"/>
      <c r="B100" s="3"/>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2"/>
      <c r="AN100" s="2"/>
      <c r="AO100" s="2"/>
    </row>
    <row r="101" spans="1:41" ht="15.75" customHeight="1" x14ac:dyDescent="0.3">
      <c r="A101" s="2"/>
      <c r="B101" s="3"/>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2"/>
      <c r="AN101" s="2"/>
      <c r="AO101" s="2"/>
    </row>
    <row r="102" spans="1:41" ht="15.75" customHeight="1" x14ac:dyDescent="0.3">
      <c r="A102" s="2"/>
      <c r="B102" s="3"/>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2"/>
      <c r="AN102" s="2"/>
      <c r="AO102" s="2"/>
    </row>
    <row r="103" spans="1:41" ht="15.75" customHeight="1" x14ac:dyDescent="0.3">
      <c r="A103" s="2"/>
      <c r="B103" s="3"/>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2"/>
      <c r="AN103" s="2"/>
      <c r="AO103" s="2"/>
    </row>
    <row r="104" spans="1:41" ht="15.75" customHeight="1" x14ac:dyDescent="0.3">
      <c r="A104" s="2"/>
      <c r="B104" s="3"/>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2"/>
      <c r="AN104" s="2"/>
      <c r="AO104" s="2"/>
    </row>
    <row r="105" spans="1:41" ht="15.75" customHeight="1" x14ac:dyDescent="0.3">
      <c r="A105" s="2"/>
      <c r="B105" s="3"/>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2"/>
      <c r="AN105" s="2"/>
      <c r="AO105" s="2"/>
    </row>
    <row r="106" spans="1:41" ht="15.75" customHeight="1" x14ac:dyDescent="0.3">
      <c r="A106" s="2"/>
      <c r="B106" s="3"/>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2"/>
      <c r="AN106" s="2"/>
      <c r="AO106" s="2"/>
    </row>
    <row r="107" spans="1:41" ht="15.75" customHeight="1" x14ac:dyDescent="0.3">
      <c r="A107" s="2"/>
      <c r="B107" s="3"/>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2"/>
      <c r="AN107" s="2"/>
      <c r="AO107" s="2"/>
    </row>
    <row r="108" spans="1:41" ht="15.75" customHeight="1" x14ac:dyDescent="0.3">
      <c r="A108" s="2"/>
      <c r="B108" s="3"/>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2"/>
      <c r="AN108" s="2"/>
      <c r="AO108" s="2"/>
    </row>
    <row r="109" spans="1:41" ht="15.75" customHeight="1" x14ac:dyDescent="0.3">
      <c r="A109" s="2"/>
      <c r="B109" s="3"/>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2"/>
      <c r="AN109" s="2"/>
      <c r="AO109" s="2"/>
    </row>
    <row r="110" spans="1:41" ht="15.75" customHeight="1" x14ac:dyDescent="0.3">
      <c r="A110" s="2"/>
      <c r="B110" s="3"/>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2"/>
      <c r="AN110" s="2"/>
      <c r="AO110" s="2"/>
    </row>
    <row r="111" spans="1:41" ht="15.75" customHeight="1" x14ac:dyDescent="0.3">
      <c r="A111" s="2"/>
      <c r="B111" s="3"/>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2"/>
      <c r="AN111" s="2"/>
      <c r="AO111" s="2"/>
    </row>
    <row r="112" spans="1:41" ht="15.75" customHeight="1" x14ac:dyDescent="0.3">
      <c r="A112" s="2"/>
      <c r="B112" s="3"/>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2"/>
      <c r="AN112" s="2"/>
      <c r="AO112" s="2"/>
    </row>
    <row r="113" spans="1:41" ht="15.75" customHeight="1" x14ac:dyDescent="0.3">
      <c r="A113" s="2"/>
      <c r="B113" s="3"/>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2"/>
      <c r="AN113" s="2"/>
      <c r="AO113" s="2"/>
    </row>
    <row r="114" spans="1:41" ht="15.75" customHeight="1" x14ac:dyDescent="0.3">
      <c r="A114" s="2"/>
      <c r="B114" s="3"/>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2"/>
      <c r="AN114" s="2"/>
      <c r="AO114" s="2"/>
    </row>
    <row r="115" spans="1:41" ht="15.75" customHeight="1" x14ac:dyDescent="0.3">
      <c r="A115" s="2"/>
      <c r="B115" s="3"/>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2"/>
      <c r="AN115" s="2"/>
      <c r="AO115" s="2"/>
    </row>
    <row r="116" spans="1:41" ht="15.75" customHeight="1" x14ac:dyDescent="0.3">
      <c r="A116" s="2"/>
      <c r="B116" s="3"/>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2"/>
      <c r="AN116" s="2"/>
      <c r="AO116" s="2"/>
    </row>
    <row r="117" spans="1:41" ht="15.75" customHeight="1" x14ac:dyDescent="0.3">
      <c r="A117" s="2"/>
      <c r="B117" s="3"/>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2"/>
      <c r="AN117" s="2"/>
      <c r="AO117" s="2"/>
    </row>
    <row r="118" spans="1:41" ht="15.75" customHeight="1" x14ac:dyDescent="0.3">
      <c r="A118" s="2"/>
      <c r="B118" s="3"/>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2"/>
      <c r="AN118" s="2"/>
      <c r="AO118" s="2"/>
    </row>
    <row r="119" spans="1:41" ht="15.75" customHeight="1" x14ac:dyDescent="0.3">
      <c r="A119" s="2"/>
      <c r="B119" s="3"/>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2"/>
      <c r="AN119" s="2"/>
      <c r="AO119" s="2"/>
    </row>
    <row r="120" spans="1:41" ht="15.75" customHeight="1" x14ac:dyDescent="0.3">
      <c r="A120" s="2"/>
      <c r="B120" s="3"/>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2"/>
      <c r="AN120" s="2"/>
      <c r="AO120" s="2"/>
    </row>
    <row r="121" spans="1:41" ht="15.75" customHeight="1" x14ac:dyDescent="0.3">
      <c r="A121" s="2"/>
      <c r="B121" s="3"/>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2"/>
      <c r="AN121" s="2"/>
      <c r="AO121" s="2"/>
    </row>
    <row r="122" spans="1:41" ht="15.75" customHeight="1" x14ac:dyDescent="0.3">
      <c r="A122" s="2"/>
      <c r="B122" s="3"/>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2"/>
      <c r="AN122" s="2"/>
      <c r="AO122" s="2"/>
    </row>
    <row r="123" spans="1:41" ht="15.75" customHeight="1" x14ac:dyDescent="0.3">
      <c r="A123" s="2"/>
      <c r="B123" s="3"/>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2"/>
      <c r="AN123" s="2"/>
      <c r="AO123" s="2"/>
    </row>
    <row r="124" spans="1:41" ht="15.75" customHeight="1" x14ac:dyDescent="0.3">
      <c r="A124" s="2"/>
      <c r="B124" s="3"/>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2"/>
      <c r="AN124" s="2"/>
      <c r="AO124" s="2"/>
    </row>
    <row r="125" spans="1:41" ht="15.75" customHeight="1" x14ac:dyDescent="0.3">
      <c r="A125" s="2"/>
      <c r="B125" s="3"/>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2"/>
      <c r="AN125" s="2"/>
      <c r="AO125" s="2"/>
    </row>
    <row r="126" spans="1:41" ht="15.75" customHeight="1" x14ac:dyDescent="0.3">
      <c r="A126" s="2"/>
      <c r="B126" s="3"/>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2"/>
      <c r="AN126" s="2"/>
      <c r="AO126" s="2"/>
    </row>
    <row r="127" spans="1:41" ht="15.75" customHeight="1" x14ac:dyDescent="0.3">
      <c r="A127" s="2"/>
      <c r="B127" s="3"/>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2"/>
      <c r="AN127" s="2"/>
      <c r="AO127" s="2"/>
    </row>
    <row r="128" spans="1:41" ht="15.75" customHeight="1" x14ac:dyDescent="0.3">
      <c r="A128" s="2"/>
      <c r="B128" s="3"/>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2"/>
      <c r="AN128" s="2"/>
      <c r="AO128" s="2"/>
    </row>
    <row r="129" spans="1:41" ht="15.75" customHeight="1" x14ac:dyDescent="0.3">
      <c r="A129" s="2"/>
      <c r="B129" s="3"/>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2"/>
      <c r="AN129" s="2"/>
      <c r="AO129" s="2"/>
    </row>
    <row r="130" spans="1:41" ht="15.75" customHeight="1" x14ac:dyDescent="0.3">
      <c r="A130" s="2"/>
      <c r="B130" s="3"/>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2"/>
      <c r="AN130" s="2"/>
      <c r="AO130" s="2"/>
    </row>
    <row r="131" spans="1:41" ht="15.75" customHeight="1" x14ac:dyDescent="0.3">
      <c r="A131" s="2"/>
      <c r="B131" s="3"/>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2"/>
      <c r="AN131" s="2"/>
      <c r="AO131" s="2"/>
    </row>
    <row r="132" spans="1:41" ht="15.75" customHeight="1" x14ac:dyDescent="0.3">
      <c r="A132" s="2"/>
      <c r="B132" s="3"/>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2"/>
      <c r="AN132" s="2"/>
      <c r="AO132" s="2"/>
    </row>
    <row r="133" spans="1:41" ht="15.75" customHeight="1" x14ac:dyDescent="0.3">
      <c r="A133" s="2"/>
      <c r="B133" s="3"/>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2"/>
      <c r="AN133" s="2"/>
      <c r="AO133" s="2"/>
    </row>
    <row r="134" spans="1:41" ht="15.75" customHeight="1" x14ac:dyDescent="0.3">
      <c r="A134" s="2"/>
      <c r="B134" s="3"/>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2"/>
      <c r="AN134" s="2"/>
      <c r="AO134" s="2"/>
    </row>
    <row r="135" spans="1:41" ht="15.75" customHeight="1" x14ac:dyDescent="0.3">
      <c r="A135" s="2"/>
      <c r="B135" s="3"/>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2"/>
      <c r="AN135" s="2"/>
      <c r="AO135" s="2"/>
    </row>
    <row r="136" spans="1:41" ht="15.75" customHeight="1" x14ac:dyDescent="0.3">
      <c r="A136" s="2"/>
      <c r="B136" s="3"/>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2"/>
      <c r="AN136" s="2"/>
      <c r="AO136" s="2"/>
    </row>
    <row r="137" spans="1:41" ht="15.75" customHeight="1" x14ac:dyDescent="0.3">
      <c r="A137" s="2"/>
      <c r="B137" s="3"/>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2"/>
      <c r="AN137" s="2"/>
      <c r="AO137" s="2"/>
    </row>
    <row r="138" spans="1:41" ht="15.75" customHeight="1" x14ac:dyDescent="0.3">
      <c r="A138" s="2"/>
      <c r="B138" s="3"/>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2"/>
      <c r="AN138" s="2"/>
      <c r="AO138" s="2"/>
    </row>
    <row r="139" spans="1:41" ht="15.75" customHeight="1" x14ac:dyDescent="0.3">
      <c r="A139" s="2"/>
      <c r="B139" s="3"/>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2"/>
      <c r="AN139" s="2"/>
      <c r="AO139" s="2"/>
    </row>
    <row r="140" spans="1:41" ht="15.75" customHeight="1" x14ac:dyDescent="0.3">
      <c r="A140" s="2"/>
      <c r="B140" s="3"/>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2"/>
      <c r="AN140" s="2"/>
      <c r="AO140" s="2"/>
    </row>
    <row r="141" spans="1:41" ht="15.75" customHeight="1" x14ac:dyDescent="0.3">
      <c r="A141" s="2"/>
      <c r="B141" s="3"/>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2"/>
      <c r="AN141" s="2"/>
      <c r="AO141" s="2"/>
    </row>
    <row r="142" spans="1:41" ht="15.75" customHeight="1" x14ac:dyDescent="0.3">
      <c r="A142" s="2"/>
      <c r="B142" s="3"/>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2"/>
      <c r="AN142" s="2"/>
      <c r="AO142" s="2"/>
    </row>
    <row r="143" spans="1:41" ht="15.75" customHeight="1" x14ac:dyDescent="0.3">
      <c r="A143" s="2"/>
      <c r="B143" s="3"/>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2"/>
      <c r="AN143" s="2"/>
      <c r="AO143" s="2"/>
    </row>
    <row r="144" spans="1:41" ht="15.75" customHeight="1" x14ac:dyDescent="0.3">
      <c r="A144" s="2"/>
      <c r="B144" s="3"/>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2"/>
      <c r="AN144" s="2"/>
      <c r="AO144" s="2"/>
    </row>
    <row r="145" spans="1:41" ht="15.75" customHeight="1" x14ac:dyDescent="0.3">
      <c r="A145" s="2"/>
      <c r="B145" s="3"/>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2"/>
      <c r="AN145" s="2"/>
      <c r="AO145" s="2"/>
    </row>
    <row r="146" spans="1:41" ht="15.75" customHeight="1" x14ac:dyDescent="0.3">
      <c r="A146" s="2"/>
      <c r="B146" s="3"/>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2"/>
      <c r="AN146" s="2"/>
      <c r="AO146" s="2"/>
    </row>
    <row r="147" spans="1:41" ht="15.75" customHeight="1" x14ac:dyDescent="0.3">
      <c r="A147" s="2"/>
      <c r="B147" s="3"/>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2"/>
      <c r="AN147" s="2"/>
      <c r="AO147" s="2"/>
    </row>
    <row r="148" spans="1:41" ht="15.75" customHeight="1" x14ac:dyDescent="0.3">
      <c r="A148" s="2"/>
      <c r="B148" s="3"/>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2"/>
      <c r="AN148" s="2"/>
      <c r="AO148" s="2"/>
    </row>
    <row r="149" spans="1:41" ht="15.75" customHeight="1" x14ac:dyDescent="0.3">
      <c r="A149" s="2"/>
      <c r="B149" s="3"/>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2"/>
      <c r="AN149" s="2"/>
      <c r="AO149" s="2"/>
    </row>
    <row r="150" spans="1:41" ht="15.75" customHeight="1" x14ac:dyDescent="0.3">
      <c r="A150" s="2"/>
      <c r="B150" s="3"/>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2"/>
      <c r="AN150" s="2"/>
      <c r="AO150" s="2"/>
    </row>
    <row r="151" spans="1:41" ht="15.75" customHeight="1" x14ac:dyDescent="0.3">
      <c r="A151" s="2"/>
      <c r="B151" s="3"/>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2"/>
      <c r="AN151" s="2"/>
      <c r="AO151" s="2"/>
    </row>
    <row r="152" spans="1:41" ht="15.75" customHeight="1" x14ac:dyDescent="0.3">
      <c r="A152" s="2"/>
      <c r="B152" s="3"/>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2"/>
      <c r="AN152" s="2"/>
      <c r="AO152" s="2"/>
    </row>
    <row r="153" spans="1:41" ht="15.75" customHeight="1" x14ac:dyDescent="0.3">
      <c r="A153" s="2"/>
      <c r="B153" s="3"/>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2"/>
      <c r="AN153" s="2"/>
      <c r="AO153" s="2"/>
    </row>
    <row r="154" spans="1:41" ht="15.75" customHeight="1" x14ac:dyDescent="0.3">
      <c r="A154" s="2"/>
      <c r="B154" s="3"/>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2"/>
      <c r="AN154" s="2"/>
      <c r="AO154" s="2"/>
    </row>
    <row r="155" spans="1:41" ht="15.75" customHeight="1" x14ac:dyDescent="0.3">
      <c r="A155" s="2"/>
      <c r="B155" s="3"/>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2"/>
      <c r="AN155" s="2"/>
      <c r="AO155" s="2"/>
    </row>
    <row r="156" spans="1:41" ht="15.75" customHeight="1" x14ac:dyDescent="0.3">
      <c r="A156" s="2"/>
      <c r="B156" s="3"/>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2"/>
      <c r="AN156" s="2"/>
      <c r="AO156" s="2"/>
    </row>
    <row r="157" spans="1:41" ht="15.75" customHeight="1" x14ac:dyDescent="0.3">
      <c r="A157" s="2"/>
      <c r="B157" s="3"/>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2"/>
      <c r="AN157" s="2"/>
      <c r="AO157" s="2"/>
    </row>
    <row r="158" spans="1:41" ht="15.75" customHeight="1" x14ac:dyDescent="0.3">
      <c r="A158" s="2"/>
      <c r="B158" s="3"/>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2"/>
      <c r="AN158" s="2"/>
      <c r="AO158" s="2"/>
    </row>
    <row r="159" spans="1:41" ht="15.75" customHeight="1" x14ac:dyDescent="0.3">
      <c r="A159" s="2"/>
      <c r="B159" s="3"/>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2"/>
      <c r="AN159" s="2"/>
      <c r="AO159" s="2"/>
    </row>
    <row r="160" spans="1:41" ht="15.75" customHeight="1" x14ac:dyDescent="0.3">
      <c r="A160" s="2"/>
      <c r="B160" s="3"/>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2"/>
      <c r="AN160" s="2"/>
      <c r="AO160" s="2"/>
    </row>
    <row r="161" spans="1:41" ht="15.75" customHeight="1" x14ac:dyDescent="0.3">
      <c r="A161" s="2"/>
      <c r="B161" s="3"/>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2"/>
      <c r="AN161" s="2"/>
      <c r="AO161" s="2"/>
    </row>
    <row r="162" spans="1:41" ht="15.75" customHeight="1" x14ac:dyDescent="0.3">
      <c r="A162" s="2"/>
      <c r="B162" s="3"/>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2"/>
      <c r="AN162" s="2"/>
      <c r="AO162" s="2"/>
    </row>
    <row r="163" spans="1:41" ht="15.75" customHeight="1" x14ac:dyDescent="0.3">
      <c r="A163" s="2"/>
      <c r="B163" s="3"/>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2"/>
      <c r="AN163" s="2"/>
      <c r="AO163" s="2"/>
    </row>
    <row r="164" spans="1:41" ht="15.75" customHeight="1" x14ac:dyDescent="0.3">
      <c r="A164" s="2"/>
      <c r="B164" s="3"/>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2"/>
      <c r="AN164" s="2"/>
      <c r="AO164" s="2"/>
    </row>
    <row r="165" spans="1:41" ht="15.75" customHeight="1" x14ac:dyDescent="0.3">
      <c r="A165" s="2"/>
      <c r="B165" s="3"/>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2"/>
      <c r="AN165" s="2"/>
      <c r="AO165" s="2"/>
    </row>
    <row r="166" spans="1:41" ht="15.75" customHeight="1" x14ac:dyDescent="0.3">
      <c r="A166" s="2"/>
      <c r="B166" s="3"/>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2"/>
      <c r="AN166" s="2"/>
      <c r="AO166" s="2"/>
    </row>
    <row r="167" spans="1:41" ht="15.75" customHeight="1" x14ac:dyDescent="0.3">
      <c r="A167" s="2"/>
      <c r="B167" s="3"/>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2"/>
      <c r="AN167" s="2"/>
      <c r="AO167" s="2"/>
    </row>
    <row r="168" spans="1:41" ht="15.75" customHeight="1" x14ac:dyDescent="0.3">
      <c r="A168" s="2"/>
      <c r="B168" s="3"/>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2"/>
      <c r="AN168" s="2"/>
      <c r="AO168" s="2"/>
    </row>
    <row r="169" spans="1:41" ht="15.75" customHeight="1" x14ac:dyDescent="0.3">
      <c r="A169" s="2"/>
      <c r="B169" s="3"/>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2"/>
      <c r="AN169" s="2"/>
      <c r="AO169" s="2"/>
    </row>
    <row r="170" spans="1:41" ht="15.75" customHeight="1" x14ac:dyDescent="0.3">
      <c r="A170" s="2"/>
      <c r="B170" s="3"/>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2"/>
      <c r="AN170" s="2"/>
      <c r="AO170" s="2"/>
    </row>
    <row r="171" spans="1:41" ht="15.75" customHeight="1" x14ac:dyDescent="0.3">
      <c r="A171" s="2"/>
      <c r="B171" s="3"/>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2"/>
      <c r="AN171" s="2"/>
      <c r="AO171" s="2"/>
    </row>
    <row r="172" spans="1:41" ht="15.75" customHeight="1" x14ac:dyDescent="0.3">
      <c r="A172" s="2"/>
      <c r="B172" s="3"/>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2"/>
      <c r="AN172" s="2"/>
      <c r="AO172" s="2"/>
    </row>
    <row r="173" spans="1:41" ht="15.75" customHeight="1" x14ac:dyDescent="0.3">
      <c r="A173" s="2"/>
      <c r="B173" s="3"/>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2"/>
      <c r="AN173" s="2"/>
      <c r="AO173" s="2"/>
    </row>
    <row r="174" spans="1:41" ht="15.75" customHeight="1" x14ac:dyDescent="0.3">
      <c r="A174" s="2"/>
      <c r="B174" s="3"/>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2"/>
      <c r="AN174" s="2"/>
      <c r="AO174" s="2"/>
    </row>
    <row r="175" spans="1:41" ht="15.75" customHeight="1" x14ac:dyDescent="0.3">
      <c r="A175" s="2"/>
      <c r="B175" s="3"/>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2"/>
      <c r="AN175" s="2"/>
      <c r="AO175" s="2"/>
    </row>
    <row r="176" spans="1:41" ht="15.75" customHeight="1" x14ac:dyDescent="0.3">
      <c r="A176" s="2"/>
      <c r="B176" s="3"/>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2"/>
      <c r="AN176" s="2"/>
      <c r="AO176" s="2"/>
    </row>
    <row r="177" spans="1:41" ht="15.75" customHeight="1" x14ac:dyDescent="0.3">
      <c r="A177" s="2"/>
      <c r="B177" s="3"/>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2"/>
      <c r="AN177" s="2"/>
      <c r="AO177" s="2"/>
    </row>
    <row r="178" spans="1:41" ht="15.75" customHeight="1" x14ac:dyDescent="0.3">
      <c r="A178" s="2"/>
      <c r="B178" s="3"/>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2"/>
      <c r="AN178" s="2"/>
      <c r="AO178" s="2"/>
    </row>
    <row r="179" spans="1:41" ht="15.75" customHeight="1" x14ac:dyDescent="0.3">
      <c r="A179" s="2"/>
      <c r="B179" s="3"/>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2"/>
      <c r="AN179" s="2"/>
      <c r="AO179" s="2"/>
    </row>
    <row r="180" spans="1:41" ht="15.75" customHeight="1" x14ac:dyDescent="0.3">
      <c r="A180" s="2"/>
      <c r="B180" s="3"/>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2"/>
      <c r="AN180" s="2"/>
      <c r="AO180" s="2"/>
    </row>
    <row r="181" spans="1:41" ht="15.75" customHeight="1" x14ac:dyDescent="0.3">
      <c r="A181" s="2"/>
      <c r="B181" s="3"/>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2"/>
      <c r="AN181" s="2"/>
      <c r="AO181" s="2"/>
    </row>
    <row r="182" spans="1:41" ht="15.75" customHeight="1" x14ac:dyDescent="0.3">
      <c r="A182" s="2"/>
      <c r="B182" s="3"/>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2"/>
      <c r="AN182" s="2"/>
      <c r="AO182" s="2"/>
    </row>
    <row r="183" spans="1:41" ht="15.75" customHeight="1" x14ac:dyDescent="0.3">
      <c r="A183" s="2"/>
      <c r="B183" s="3"/>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2"/>
      <c r="AN183" s="2"/>
      <c r="AO183" s="2"/>
    </row>
    <row r="184" spans="1:41" ht="15.75" customHeight="1" x14ac:dyDescent="0.3">
      <c r="A184" s="2"/>
      <c r="B184" s="3"/>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2"/>
      <c r="AN184" s="2"/>
      <c r="AO184" s="2"/>
    </row>
    <row r="185" spans="1:41" ht="15.75" customHeight="1" x14ac:dyDescent="0.3">
      <c r="A185" s="2"/>
      <c r="B185" s="3"/>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2"/>
      <c r="AN185" s="2"/>
      <c r="AO185" s="2"/>
    </row>
    <row r="186" spans="1:41" ht="15.75" customHeight="1" x14ac:dyDescent="0.3">
      <c r="A186" s="2"/>
      <c r="B186" s="3"/>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2"/>
      <c r="AN186" s="2"/>
      <c r="AO186" s="2"/>
    </row>
    <row r="187" spans="1:41" ht="15.75" customHeight="1" x14ac:dyDescent="0.3">
      <c r="A187" s="2"/>
      <c r="B187" s="3"/>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2"/>
      <c r="AN187" s="2"/>
      <c r="AO187" s="2"/>
    </row>
    <row r="188" spans="1:41" ht="15.75" customHeight="1" x14ac:dyDescent="0.3">
      <c r="A188" s="2"/>
      <c r="B188" s="3"/>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2"/>
      <c r="AN188" s="2"/>
      <c r="AO188" s="2"/>
    </row>
    <row r="189" spans="1:41" ht="15.75" customHeight="1" x14ac:dyDescent="0.3">
      <c r="A189" s="2"/>
      <c r="B189" s="3"/>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2"/>
      <c r="AN189" s="2"/>
      <c r="AO189" s="2"/>
    </row>
    <row r="190" spans="1:41" ht="15.75" customHeight="1" x14ac:dyDescent="0.3">
      <c r="A190" s="2"/>
      <c r="B190" s="3"/>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2"/>
      <c r="AN190" s="2"/>
      <c r="AO190" s="2"/>
    </row>
    <row r="191" spans="1:41" ht="15.75" customHeight="1" x14ac:dyDescent="0.3">
      <c r="A191" s="2"/>
      <c r="B191" s="3"/>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2"/>
      <c r="AN191" s="2"/>
      <c r="AO191" s="2"/>
    </row>
    <row r="192" spans="1:41" ht="15.75" customHeight="1" x14ac:dyDescent="0.3">
      <c r="A192" s="2"/>
      <c r="B192" s="3"/>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2"/>
      <c r="AN192" s="2"/>
      <c r="AO192" s="2"/>
    </row>
    <row r="193" spans="1:41" ht="15.75" customHeight="1" x14ac:dyDescent="0.3">
      <c r="A193" s="2"/>
      <c r="B193" s="3"/>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2"/>
      <c r="AN193" s="2"/>
      <c r="AO193" s="2"/>
    </row>
    <row r="194" spans="1:41" ht="15.75" customHeight="1" x14ac:dyDescent="0.3">
      <c r="A194" s="2"/>
      <c r="B194" s="3"/>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2"/>
      <c r="AN194" s="2"/>
      <c r="AO194" s="2"/>
    </row>
    <row r="195" spans="1:41" ht="15.75" customHeight="1" x14ac:dyDescent="0.3">
      <c r="A195" s="2"/>
      <c r="B195" s="3"/>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2"/>
      <c r="AN195" s="2"/>
      <c r="AO195" s="2"/>
    </row>
    <row r="196" spans="1:41" ht="15.75" customHeight="1" x14ac:dyDescent="0.3">
      <c r="A196" s="2"/>
      <c r="B196" s="3"/>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2"/>
      <c r="AN196" s="2"/>
      <c r="AO196" s="2"/>
    </row>
    <row r="197" spans="1:41" ht="15.75" customHeight="1" x14ac:dyDescent="0.3">
      <c r="A197" s="2"/>
      <c r="B197" s="3"/>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2"/>
      <c r="AN197" s="2"/>
      <c r="AO197" s="2"/>
    </row>
    <row r="198" spans="1:41" ht="15.75" customHeight="1" x14ac:dyDescent="0.3">
      <c r="A198" s="2"/>
      <c r="B198" s="3"/>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2"/>
      <c r="AN198" s="2"/>
      <c r="AO198" s="2"/>
    </row>
    <row r="199" spans="1:41" ht="15.75" customHeight="1" x14ac:dyDescent="0.3">
      <c r="A199" s="2"/>
      <c r="B199" s="3"/>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2"/>
      <c r="AN199" s="2"/>
      <c r="AO199" s="2"/>
    </row>
    <row r="200" spans="1:41" ht="15.75" customHeight="1" x14ac:dyDescent="0.3">
      <c r="A200" s="2"/>
      <c r="B200" s="3"/>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2"/>
      <c r="AN200" s="2"/>
      <c r="AO200" s="2"/>
    </row>
    <row r="201" spans="1:41" ht="15.75" customHeight="1" x14ac:dyDescent="0.3">
      <c r="A201" s="2"/>
      <c r="B201" s="3"/>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2"/>
      <c r="AN201" s="2"/>
      <c r="AO201" s="2"/>
    </row>
    <row r="202" spans="1:41" ht="15.75" customHeight="1" x14ac:dyDescent="0.3">
      <c r="A202" s="2"/>
      <c r="B202" s="3"/>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2"/>
      <c r="AN202" s="2"/>
      <c r="AO202" s="2"/>
    </row>
    <row r="203" spans="1:41" ht="15.75" customHeight="1" x14ac:dyDescent="0.3">
      <c r="A203" s="2"/>
      <c r="B203" s="3"/>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2"/>
      <c r="AN203" s="2"/>
      <c r="AO203" s="2"/>
    </row>
    <row r="204" spans="1:41" ht="15.75" customHeight="1" x14ac:dyDescent="0.3">
      <c r="A204" s="2"/>
      <c r="B204" s="3"/>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2"/>
      <c r="AN204" s="2"/>
      <c r="AO204" s="2"/>
    </row>
    <row r="205" spans="1:41" ht="15.75" customHeight="1" x14ac:dyDescent="0.3">
      <c r="A205" s="2"/>
      <c r="B205" s="3"/>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2"/>
      <c r="AN205" s="2"/>
      <c r="AO205" s="2"/>
    </row>
    <row r="206" spans="1:41" ht="15.75" customHeight="1" x14ac:dyDescent="0.3">
      <c r="A206" s="2"/>
      <c r="B206" s="3"/>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2"/>
      <c r="AN206" s="2"/>
      <c r="AO206" s="2"/>
    </row>
    <row r="207" spans="1:41" ht="15.75" customHeight="1" x14ac:dyDescent="0.3">
      <c r="A207" s="2"/>
      <c r="B207" s="3"/>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2"/>
      <c r="AN207" s="2"/>
      <c r="AO207" s="2"/>
    </row>
    <row r="208" spans="1:41" ht="15.75" customHeight="1" x14ac:dyDescent="0.3">
      <c r="A208" s="2"/>
      <c r="B208" s="3"/>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2"/>
      <c r="AN208" s="2"/>
      <c r="AO208" s="2"/>
    </row>
    <row r="209" spans="1:41" ht="15.75" customHeight="1" x14ac:dyDescent="0.3">
      <c r="A209" s="2"/>
      <c r="B209" s="3"/>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2"/>
      <c r="AN209" s="2"/>
      <c r="AO209" s="2"/>
    </row>
    <row r="210" spans="1:41" ht="15.75" customHeight="1" x14ac:dyDescent="0.3">
      <c r="A210" s="2"/>
      <c r="B210" s="3"/>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2"/>
      <c r="AN210" s="2"/>
      <c r="AO210" s="2"/>
    </row>
    <row r="211" spans="1:41" ht="15.75" customHeight="1" x14ac:dyDescent="0.3">
      <c r="A211" s="2"/>
      <c r="B211" s="3"/>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2"/>
      <c r="AN211" s="2"/>
      <c r="AO211" s="2"/>
    </row>
    <row r="212" spans="1:41" ht="15.75" customHeight="1" x14ac:dyDescent="0.3">
      <c r="A212" s="2"/>
      <c r="B212" s="3"/>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2"/>
      <c r="AN212" s="2"/>
      <c r="AO212" s="2"/>
    </row>
    <row r="213" spans="1:41" ht="15.75" customHeight="1" x14ac:dyDescent="0.3">
      <c r="A213" s="2"/>
      <c r="B213" s="3"/>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2"/>
      <c r="AN213" s="2"/>
      <c r="AO213" s="2"/>
    </row>
    <row r="214" spans="1:41" ht="15.75" customHeight="1" x14ac:dyDescent="0.3">
      <c r="A214" s="2"/>
      <c r="B214" s="3"/>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2"/>
      <c r="AN214" s="2"/>
      <c r="AO214" s="2"/>
    </row>
    <row r="215" spans="1:41" ht="15.75" customHeight="1" x14ac:dyDescent="0.3">
      <c r="A215" s="2"/>
      <c r="B215" s="3"/>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2"/>
      <c r="AN215" s="2"/>
      <c r="AO215" s="2"/>
    </row>
    <row r="216" spans="1:41" ht="15.75" customHeight="1" x14ac:dyDescent="0.3">
      <c r="A216" s="2"/>
      <c r="B216" s="3"/>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2"/>
      <c r="AN216" s="2"/>
      <c r="AO216" s="2"/>
    </row>
    <row r="217" spans="1:41" ht="15.75" customHeight="1" x14ac:dyDescent="0.3">
      <c r="A217" s="2"/>
      <c r="B217" s="3"/>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2"/>
      <c r="AN217" s="2"/>
      <c r="AO217" s="2"/>
    </row>
    <row r="218" spans="1:41" ht="15.75" customHeight="1" x14ac:dyDescent="0.3">
      <c r="A218" s="2"/>
      <c r="B218" s="3"/>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2"/>
      <c r="AN218" s="2"/>
      <c r="AO218" s="2"/>
    </row>
    <row r="219" spans="1:41" ht="15.75" customHeight="1" x14ac:dyDescent="0.3">
      <c r="A219" s="2"/>
      <c r="B219" s="3"/>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2"/>
      <c r="AN219" s="2"/>
      <c r="AO219" s="2"/>
    </row>
    <row r="220" spans="1:41" ht="15.75" customHeight="1" x14ac:dyDescent="0.3">
      <c r="A220" s="2"/>
      <c r="B220" s="3"/>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2"/>
      <c r="AN220" s="2"/>
      <c r="AO220" s="2"/>
    </row>
    <row r="221" spans="1:41" ht="15.75" customHeight="1" x14ac:dyDescent="0.3">
      <c r="A221" s="2"/>
      <c r="B221" s="3"/>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2"/>
      <c r="AN221" s="2"/>
      <c r="AO221" s="2"/>
    </row>
    <row r="222" spans="1:41" ht="15.75" customHeight="1" x14ac:dyDescent="0.3">
      <c r="A222" s="2"/>
      <c r="B222" s="3"/>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2"/>
      <c r="AN222" s="2"/>
      <c r="AO222" s="2"/>
    </row>
    <row r="223" spans="1:41" ht="15.75" customHeight="1" x14ac:dyDescent="0.3">
      <c r="A223" s="2"/>
      <c r="B223" s="3"/>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2"/>
      <c r="AN223" s="2"/>
      <c r="AO223" s="2"/>
    </row>
    <row r="224" spans="1:41" ht="15.75" customHeight="1" x14ac:dyDescent="0.3">
      <c r="A224" s="2"/>
      <c r="B224" s="3"/>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2"/>
      <c r="AN224" s="2"/>
      <c r="AO224" s="2"/>
    </row>
    <row r="225" spans="1:41" ht="15.75" customHeight="1" x14ac:dyDescent="0.3">
      <c r="A225" s="2"/>
      <c r="B225" s="3"/>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2"/>
      <c r="AN225" s="2"/>
      <c r="AO225" s="2"/>
    </row>
    <row r="226" spans="1:41" ht="15.75" customHeight="1" x14ac:dyDescent="0.3">
      <c r="A226" s="2"/>
      <c r="B226" s="3"/>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2"/>
      <c r="AN226" s="2"/>
      <c r="AO226" s="2"/>
    </row>
    <row r="227" spans="1:41" ht="15.75" customHeight="1" x14ac:dyDescent="0.3">
      <c r="A227" s="2"/>
      <c r="B227" s="3"/>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2"/>
      <c r="AN227" s="2"/>
      <c r="AO227" s="2"/>
    </row>
    <row r="228" spans="1:41" ht="15.75" customHeight="1" x14ac:dyDescent="0.3">
      <c r="A228" s="2"/>
      <c r="B228" s="3"/>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2"/>
      <c r="AN228" s="2"/>
      <c r="AO228" s="2"/>
    </row>
    <row r="229" spans="1:41" ht="15.75" customHeight="1" x14ac:dyDescent="0.3">
      <c r="A229" s="2"/>
      <c r="B229" s="3"/>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2"/>
      <c r="AN229" s="2"/>
      <c r="AO229" s="2"/>
    </row>
    <row r="230" spans="1:41" ht="15.75" customHeight="1" x14ac:dyDescent="0.3">
      <c r="A230" s="2"/>
      <c r="B230" s="3"/>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2"/>
      <c r="AN230" s="2"/>
      <c r="AO230" s="2"/>
    </row>
    <row r="231" spans="1:41" ht="15.75" customHeight="1" x14ac:dyDescent="0.3">
      <c r="A231" s="2"/>
      <c r="B231" s="3"/>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2"/>
      <c r="AN231" s="2"/>
      <c r="AO231" s="2"/>
    </row>
    <row r="232" spans="1:41" ht="15.75" customHeight="1" x14ac:dyDescent="0.3">
      <c r="A232" s="2"/>
      <c r="B232" s="3"/>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2"/>
      <c r="AN232" s="2"/>
      <c r="AO232" s="2"/>
    </row>
    <row r="233" spans="1:41" ht="15.75" customHeight="1" x14ac:dyDescent="0.3">
      <c r="A233" s="2"/>
      <c r="B233" s="3"/>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2"/>
      <c r="AN233" s="2"/>
      <c r="AO233" s="2"/>
    </row>
    <row r="234" spans="1:41" ht="15.75" customHeight="1" x14ac:dyDescent="0.3">
      <c r="A234" s="2"/>
      <c r="B234" s="3"/>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2"/>
      <c r="AN234" s="2"/>
      <c r="AO234" s="2"/>
    </row>
    <row r="235" spans="1:41" ht="15.75" customHeight="1" x14ac:dyDescent="0.3">
      <c r="A235" s="2"/>
      <c r="B235" s="3"/>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2"/>
      <c r="AN235" s="2"/>
      <c r="AO235" s="2"/>
    </row>
    <row r="236" spans="1:41" ht="15.75" customHeight="1" x14ac:dyDescent="0.3">
      <c r="A236" s="2"/>
      <c r="B236" s="3"/>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2"/>
      <c r="AN236" s="2"/>
      <c r="AO236" s="2"/>
    </row>
    <row r="237" spans="1:41" ht="15.75" customHeight="1" x14ac:dyDescent="0.3">
      <c r="A237" s="2"/>
      <c r="B237" s="3"/>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2"/>
      <c r="AN237" s="2"/>
      <c r="AO237" s="2"/>
    </row>
    <row r="238" spans="1:41" ht="15.75" customHeight="1" x14ac:dyDescent="0.3">
      <c r="A238" s="2"/>
      <c r="B238" s="3"/>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2"/>
      <c r="AN238" s="2"/>
      <c r="AO238" s="2"/>
    </row>
    <row r="239" spans="1:41" ht="15.75" customHeight="1" x14ac:dyDescent="0.3">
      <c r="A239" s="2"/>
      <c r="B239" s="3"/>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2"/>
      <c r="AN239" s="2"/>
      <c r="AO239" s="2"/>
    </row>
    <row r="240" spans="1:41" ht="15.75" customHeight="1" x14ac:dyDescent="0.3">
      <c r="A240" s="2"/>
      <c r="B240" s="3"/>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2"/>
      <c r="AN240" s="2"/>
      <c r="AO240" s="2"/>
    </row>
    <row r="241" spans="1:41" ht="15.75" customHeight="1" x14ac:dyDescent="0.3">
      <c r="A241" s="2"/>
      <c r="B241" s="3"/>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2"/>
      <c r="AN241" s="2"/>
      <c r="AO241" s="2"/>
    </row>
    <row r="242" spans="1:41" ht="15.75" customHeight="1" x14ac:dyDescent="0.3">
      <c r="A242" s="2"/>
      <c r="B242" s="3"/>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2"/>
      <c r="AN242" s="2"/>
      <c r="AO242" s="2"/>
    </row>
    <row r="243" spans="1:41" ht="15.75" customHeight="1" x14ac:dyDescent="0.3">
      <c r="A243" s="2"/>
      <c r="B243" s="3"/>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2"/>
      <c r="AN243" s="2"/>
      <c r="AO243" s="2"/>
    </row>
    <row r="244" spans="1:41" ht="15.75" customHeight="1" x14ac:dyDescent="0.3">
      <c r="A244" s="2"/>
      <c r="B244" s="3"/>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2"/>
      <c r="AN244" s="2"/>
      <c r="AO244" s="2"/>
    </row>
    <row r="245" spans="1:41" ht="15.75" customHeight="1" x14ac:dyDescent="0.3">
      <c r="A245" s="2"/>
      <c r="B245" s="3"/>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2"/>
      <c r="AN245" s="2"/>
      <c r="AO245" s="2"/>
    </row>
    <row r="246" spans="1:41" ht="15.75" customHeight="1" x14ac:dyDescent="0.3">
      <c r="A246" s="2"/>
      <c r="B246" s="3"/>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2"/>
      <c r="AN246" s="2"/>
      <c r="AO246" s="2"/>
    </row>
    <row r="247" spans="1:41" ht="15.75" customHeight="1" x14ac:dyDescent="0.3">
      <c r="A247" s="2"/>
      <c r="B247" s="3"/>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2"/>
      <c r="AN247" s="2"/>
      <c r="AO247" s="2"/>
    </row>
    <row r="248" spans="1:41" ht="15.75" customHeight="1" x14ac:dyDescent="0.3">
      <c r="A248" s="2"/>
      <c r="B248" s="3"/>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2"/>
      <c r="AN248" s="2"/>
      <c r="AO248" s="2"/>
    </row>
    <row r="249" spans="1:41" ht="15.75" customHeight="1" x14ac:dyDescent="0.3">
      <c r="A249" s="2"/>
      <c r="B249" s="3"/>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2"/>
      <c r="AN249" s="2"/>
      <c r="AO249" s="2"/>
    </row>
    <row r="250" spans="1:41" ht="15.75" customHeight="1" x14ac:dyDescent="0.3">
      <c r="A250" s="2"/>
      <c r="B250" s="3"/>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2"/>
      <c r="AN250" s="2"/>
      <c r="AO250" s="2"/>
    </row>
    <row r="251" spans="1:41" ht="15.75" customHeight="1" x14ac:dyDescent="0.3">
      <c r="A251" s="2"/>
      <c r="B251" s="3"/>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2"/>
      <c r="AN251" s="2"/>
      <c r="AO251" s="2"/>
    </row>
    <row r="252" spans="1:41" ht="15.75" customHeight="1" x14ac:dyDescent="0.3">
      <c r="A252" s="2"/>
      <c r="B252" s="3"/>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2"/>
      <c r="AN252" s="2"/>
      <c r="AO252" s="2"/>
    </row>
    <row r="253" spans="1:41" ht="15.75" customHeight="1" x14ac:dyDescent="0.3">
      <c r="A253" s="2"/>
      <c r="B253" s="3"/>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2"/>
      <c r="AN253" s="2"/>
      <c r="AO253" s="2"/>
    </row>
    <row r="254" spans="1:41" ht="15.75" customHeight="1" x14ac:dyDescent="0.3">
      <c r="A254" s="2"/>
      <c r="B254" s="3"/>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2"/>
      <c r="AN254" s="2"/>
      <c r="AO254" s="2"/>
    </row>
    <row r="255" spans="1:41" ht="15.75" customHeight="1" x14ac:dyDescent="0.3">
      <c r="A255" s="2"/>
      <c r="B255" s="3"/>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2"/>
      <c r="AN255" s="2"/>
      <c r="AO255" s="2"/>
    </row>
    <row r="256" spans="1:41" ht="15.75" customHeight="1" x14ac:dyDescent="0.3">
      <c r="A256" s="2"/>
      <c r="B256" s="3"/>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2"/>
      <c r="AN256" s="2"/>
      <c r="AO256" s="2"/>
    </row>
    <row r="257" spans="1:41" ht="15.75" customHeight="1" x14ac:dyDescent="0.3">
      <c r="A257" s="2"/>
      <c r="B257" s="3"/>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2"/>
      <c r="AN257" s="2"/>
      <c r="AO257" s="2"/>
    </row>
    <row r="258" spans="1:41" ht="15.75" customHeight="1" x14ac:dyDescent="0.3">
      <c r="A258" s="2"/>
      <c r="B258" s="3"/>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2"/>
      <c r="AN258" s="2"/>
      <c r="AO258" s="2"/>
    </row>
    <row r="259" spans="1:41" ht="15.75" customHeight="1" x14ac:dyDescent="0.3">
      <c r="A259" s="2"/>
      <c r="B259" s="3"/>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2"/>
      <c r="AN259" s="2"/>
      <c r="AO259" s="2"/>
    </row>
    <row r="260" spans="1:41" ht="15.75" customHeight="1" x14ac:dyDescent="0.3">
      <c r="A260" s="2"/>
      <c r="B260" s="3"/>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2"/>
      <c r="AN260" s="2"/>
      <c r="AO260" s="2"/>
    </row>
    <row r="261" spans="1:41" ht="15.75" customHeight="1" x14ac:dyDescent="0.3">
      <c r="A261" s="2"/>
      <c r="B261" s="3"/>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2"/>
      <c r="AN261" s="2"/>
      <c r="AO261" s="2"/>
    </row>
    <row r="262" spans="1:41" ht="15.75" customHeight="1" x14ac:dyDescent="0.3">
      <c r="A262" s="2"/>
      <c r="B262" s="3"/>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2"/>
      <c r="AN262" s="2"/>
      <c r="AO262" s="2"/>
    </row>
    <row r="263" spans="1:41" ht="15.75" customHeight="1" x14ac:dyDescent="0.3">
      <c r="A263" s="2"/>
      <c r="B263" s="3"/>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2"/>
      <c r="AN263" s="2"/>
      <c r="AO263" s="2"/>
    </row>
    <row r="264" spans="1:41" ht="15.75" customHeight="1" x14ac:dyDescent="0.3">
      <c r="A264" s="2"/>
      <c r="B264" s="3"/>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2"/>
      <c r="AN264" s="2"/>
      <c r="AO264" s="2"/>
    </row>
    <row r="265" spans="1:41" ht="15.75" customHeight="1" x14ac:dyDescent="0.3">
      <c r="A265" s="2"/>
      <c r="B265" s="3"/>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2"/>
      <c r="AN265" s="2"/>
      <c r="AO265" s="2"/>
    </row>
    <row r="266" spans="1:41" ht="15.75" customHeight="1" x14ac:dyDescent="0.3">
      <c r="A266" s="2"/>
      <c r="B266" s="3"/>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2"/>
      <c r="AN266" s="2"/>
      <c r="AO266" s="2"/>
    </row>
    <row r="267" spans="1:41" ht="15.75" customHeight="1" x14ac:dyDescent="0.3">
      <c r="A267" s="2"/>
      <c r="B267" s="3"/>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2"/>
      <c r="AN267" s="2"/>
      <c r="AO267" s="2"/>
    </row>
    <row r="268" spans="1:41" ht="15.75" customHeight="1" x14ac:dyDescent="0.3">
      <c r="A268" s="2"/>
      <c r="B268" s="3"/>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2"/>
      <c r="AN268" s="2"/>
      <c r="AO268" s="2"/>
    </row>
    <row r="269" spans="1:41" ht="15.75" customHeight="1" x14ac:dyDescent="0.3">
      <c r="A269" s="2"/>
      <c r="B269" s="3"/>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2"/>
      <c r="AN269" s="2"/>
      <c r="AO269" s="2"/>
    </row>
    <row r="270" spans="1:41" ht="15.75" customHeight="1" x14ac:dyDescent="0.3">
      <c r="A270" s="2"/>
      <c r="B270" s="3"/>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2"/>
      <c r="AN270" s="2"/>
      <c r="AO270" s="2"/>
    </row>
    <row r="271" spans="1:41" ht="15.75" customHeight="1" x14ac:dyDescent="0.3">
      <c r="A271" s="2"/>
      <c r="B271" s="3"/>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2"/>
      <c r="AN271" s="2"/>
      <c r="AO271" s="2"/>
    </row>
    <row r="272" spans="1:41" ht="15.75" customHeight="1" x14ac:dyDescent="0.3">
      <c r="A272" s="2"/>
      <c r="B272" s="3"/>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2"/>
      <c r="AN272" s="2"/>
      <c r="AO272" s="2"/>
    </row>
    <row r="273" spans="1:41" ht="15.75" customHeight="1" x14ac:dyDescent="0.3">
      <c r="A273" s="2"/>
      <c r="B273" s="3"/>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2"/>
      <c r="AN273" s="2"/>
      <c r="AO273" s="2"/>
    </row>
    <row r="274" spans="1:41" ht="15.75" customHeight="1" x14ac:dyDescent="0.3">
      <c r="A274" s="2"/>
      <c r="B274" s="3"/>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2"/>
      <c r="AN274" s="2"/>
      <c r="AO274" s="2"/>
    </row>
    <row r="275" spans="1:41" ht="15.75" customHeight="1" x14ac:dyDescent="0.3">
      <c r="A275" s="2"/>
      <c r="B275" s="3"/>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2"/>
      <c r="AN275" s="2"/>
      <c r="AO275" s="2"/>
    </row>
    <row r="276" spans="1:41" ht="15.75" customHeight="1" x14ac:dyDescent="0.3">
      <c r="A276" s="2"/>
      <c r="B276" s="3"/>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2"/>
      <c r="AN276" s="2"/>
      <c r="AO276" s="2"/>
    </row>
    <row r="277" spans="1:41" ht="15.75" customHeight="1" x14ac:dyDescent="0.3">
      <c r="A277" s="2"/>
      <c r="B277" s="3"/>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2"/>
      <c r="AN277" s="2"/>
      <c r="AO277" s="2"/>
    </row>
    <row r="278" spans="1:41" ht="15.75" customHeight="1" x14ac:dyDescent="0.3">
      <c r="A278" s="2"/>
      <c r="B278" s="3"/>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2"/>
      <c r="AN278" s="2"/>
      <c r="AO278" s="2"/>
    </row>
    <row r="279" spans="1:41" ht="15.75" customHeight="1" x14ac:dyDescent="0.3">
      <c r="A279" s="2"/>
      <c r="B279" s="3"/>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2"/>
      <c r="AN279" s="2"/>
      <c r="AO279" s="2"/>
    </row>
    <row r="280" spans="1:41" ht="15.75" customHeight="1" x14ac:dyDescent="0.3">
      <c r="A280" s="2"/>
      <c r="B280" s="3"/>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2"/>
      <c r="AN280" s="2"/>
      <c r="AO280" s="2"/>
    </row>
    <row r="281" spans="1:41" ht="15.75" customHeight="1" x14ac:dyDescent="0.3">
      <c r="A281" s="2"/>
      <c r="B281" s="3"/>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2"/>
      <c r="AN281" s="2"/>
      <c r="AO281" s="2"/>
    </row>
    <row r="282" spans="1:41" ht="15.75" customHeight="1" x14ac:dyDescent="0.3">
      <c r="A282" s="2"/>
      <c r="B282" s="3"/>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2"/>
      <c r="AN282" s="2"/>
      <c r="AO282" s="2"/>
    </row>
    <row r="283" spans="1:41" ht="15.75" customHeight="1" x14ac:dyDescent="0.3">
      <c r="A283" s="2"/>
      <c r="B283" s="3"/>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2"/>
      <c r="AN283" s="2"/>
      <c r="AO283" s="2"/>
    </row>
    <row r="284" spans="1:41" ht="15.75" customHeight="1" x14ac:dyDescent="0.3">
      <c r="A284" s="2"/>
      <c r="B284" s="3"/>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2"/>
      <c r="AN284" s="2"/>
      <c r="AO284" s="2"/>
    </row>
    <row r="285" spans="1:41" ht="15.75" customHeight="1" x14ac:dyDescent="0.3">
      <c r="A285" s="2"/>
      <c r="B285" s="3"/>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2"/>
      <c r="AN285" s="2"/>
      <c r="AO285" s="2"/>
    </row>
    <row r="286" spans="1:41" ht="15.75" customHeight="1" x14ac:dyDescent="0.3">
      <c r="A286" s="2"/>
      <c r="B286" s="3"/>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2"/>
      <c r="AN286" s="2"/>
      <c r="AO286" s="2"/>
    </row>
    <row r="287" spans="1:41" ht="15.75" customHeight="1" x14ac:dyDescent="0.3">
      <c r="A287" s="2"/>
      <c r="B287" s="3"/>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2"/>
      <c r="AN287" s="2"/>
      <c r="AO287" s="2"/>
    </row>
    <row r="288" spans="1:41" ht="15.75" customHeight="1" x14ac:dyDescent="0.3">
      <c r="A288" s="2"/>
      <c r="B288" s="3"/>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2"/>
      <c r="AN288" s="2"/>
      <c r="AO288" s="2"/>
    </row>
    <row r="289" spans="1:41" ht="15.75" customHeight="1" x14ac:dyDescent="0.3">
      <c r="A289" s="2"/>
      <c r="B289" s="3"/>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2"/>
      <c r="AN289" s="2"/>
      <c r="AO289" s="2"/>
    </row>
    <row r="290" spans="1:41" ht="15.75" customHeight="1" x14ac:dyDescent="0.3">
      <c r="A290" s="2"/>
      <c r="B290" s="3"/>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2"/>
      <c r="AN290" s="2"/>
      <c r="AO290" s="2"/>
    </row>
    <row r="291" spans="1:41" ht="15.75" customHeight="1" x14ac:dyDescent="0.3">
      <c r="A291" s="2"/>
      <c r="B291" s="3"/>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2"/>
      <c r="AN291" s="2"/>
      <c r="AO291" s="2"/>
    </row>
    <row r="292" spans="1:41" ht="15.75" customHeight="1" x14ac:dyDescent="0.3">
      <c r="A292" s="2"/>
      <c r="B292" s="3"/>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2"/>
      <c r="AN292" s="2"/>
      <c r="AO292" s="2"/>
    </row>
    <row r="293" spans="1:41" ht="15.75" customHeight="1" x14ac:dyDescent="0.3">
      <c r="A293" s="2"/>
      <c r="B293" s="3"/>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2"/>
      <c r="AN293" s="2"/>
      <c r="AO293" s="2"/>
    </row>
    <row r="294" spans="1:41" ht="15.75" customHeight="1" x14ac:dyDescent="0.3">
      <c r="A294" s="2"/>
      <c r="B294" s="3"/>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2"/>
      <c r="AN294" s="2"/>
      <c r="AO294" s="2"/>
    </row>
    <row r="295" spans="1:41" ht="15.75" customHeight="1" x14ac:dyDescent="0.3">
      <c r="A295" s="2"/>
      <c r="B295" s="3"/>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2"/>
      <c r="AN295" s="2"/>
      <c r="AO295" s="2"/>
    </row>
    <row r="296" spans="1:41" ht="15.75" customHeight="1" x14ac:dyDescent="0.3">
      <c r="A296" s="2"/>
      <c r="B296" s="3"/>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2"/>
      <c r="AN296" s="2"/>
      <c r="AO296" s="2"/>
    </row>
    <row r="297" spans="1:41" ht="15.75" customHeight="1" x14ac:dyDescent="0.3">
      <c r="A297" s="2"/>
      <c r="B297" s="3"/>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2"/>
      <c r="AN297" s="2"/>
      <c r="AO297" s="2"/>
    </row>
    <row r="298" spans="1:41" ht="15.75" customHeight="1" x14ac:dyDescent="0.3">
      <c r="A298" s="2"/>
      <c r="B298" s="3"/>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2"/>
      <c r="AN298" s="2"/>
      <c r="AO298" s="2"/>
    </row>
    <row r="299" spans="1:41" ht="15.75" customHeight="1" x14ac:dyDescent="0.3">
      <c r="A299" s="2"/>
      <c r="B299" s="3"/>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2"/>
      <c r="AN299" s="2"/>
      <c r="AO299" s="2"/>
    </row>
    <row r="300" spans="1:41" ht="15.75" customHeight="1" x14ac:dyDescent="0.3">
      <c r="A300" s="2"/>
      <c r="B300" s="3"/>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2"/>
      <c r="AN300" s="2"/>
      <c r="AO300" s="2"/>
    </row>
    <row r="301" spans="1:41" ht="15.75" customHeight="1" x14ac:dyDescent="0.3">
      <c r="A301" s="2"/>
      <c r="B301" s="3"/>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2"/>
      <c r="AN301" s="2"/>
      <c r="AO301" s="2"/>
    </row>
    <row r="302" spans="1:41" ht="15.75" customHeight="1" x14ac:dyDescent="0.3">
      <c r="A302" s="2"/>
      <c r="B302" s="3"/>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2"/>
      <c r="AN302" s="2"/>
      <c r="AO302" s="2"/>
    </row>
    <row r="303" spans="1:41" ht="15.75" customHeight="1" x14ac:dyDescent="0.3">
      <c r="A303" s="2"/>
      <c r="B303" s="3"/>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2"/>
      <c r="AN303" s="2"/>
      <c r="AO303" s="2"/>
    </row>
    <row r="304" spans="1:41" ht="15.75" customHeight="1" x14ac:dyDescent="0.3">
      <c r="A304" s="2"/>
      <c r="B304" s="3"/>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2"/>
      <c r="AN304" s="2"/>
      <c r="AO304" s="2"/>
    </row>
    <row r="305" spans="1:41" ht="15.75" customHeight="1" x14ac:dyDescent="0.3">
      <c r="A305" s="2"/>
      <c r="B305" s="3"/>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2"/>
      <c r="AN305" s="2"/>
      <c r="AO305" s="2"/>
    </row>
    <row r="306" spans="1:41" ht="15.75" customHeight="1" x14ac:dyDescent="0.3">
      <c r="A306" s="2"/>
      <c r="B306" s="3"/>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2"/>
      <c r="AN306" s="2"/>
      <c r="AO306" s="2"/>
    </row>
    <row r="307" spans="1:41" ht="15.75" customHeight="1" x14ac:dyDescent="0.3">
      <c r="A307" s="2"/>
      <c r="B307" s="3"/>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2"/>
      <c r="AN307" s="2"/>
      <c r="AO307" s="2"/>
    </row>
    <row r="308" spans="1:41" ht="15.75" customHeight="1" x14ac:dyDescent="0.3">
      <c r="A308" s="2"/>
      <c r="B308" s="3"/>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2"/>
      <c r="AN308" s="2"/>
      <c r="AO308" s="2"/>
    </row>
    <row r="309" spans="1:41" ht="15.75" customHeight="1" x14ac:dyDescent="0.3">
      <c r="A309" s="2"/>
      <c r="B309" s="3"/>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2"/>
      <c r="AN309" s="2"/>
      <c r="AO309" s="2"/>
    </row>
    <row r="310" spans="1:41" ht="15.75" customHeight="1" x14ac:dyDescent="0.3">
      <c r="A310" s="2"/>
      <c r="B310" s="3"/>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2"/>
      <c r="AN310" s="2"/>
      <c r="AO310" s="2"/>
    </row>
    <row r="311" spans="1:41" ht="15.75" customHeight="1" x14ac:dyDescent="0.3">
      <c r="A311" s="2"/>
      <c r="B311" s="3"/>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2"/>
      <c r="AN311" s="2"/>
      <c r="AO311" s="2"/>
    </row>
    <row r="312" spans="1:41" ht="15.75" customHeight="1" x14ac:dyDescent="0.3">
      <c r="A312" s="2"/>
      <c r="B312" s="3"/>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2"/>
      <c r="AN312" s="2"/>
      <c r="AO312" s="2"/>
    </row>
    <row r="313" spans="1:41" ht="15.75" customHeight="1" x14ac:dyDescent="0.3">
      <c r="A313" s="2"/>
      <c r="B313" s="3"/>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2"/>
      <c r="AN313" s="2"/>
      <c r="AO313" s="2"/>
    </row>
    <row r="314" spans="1:41" ht="15.75" customHeight="1" x14ac:dyDescent="0.3">
      <c r="A314" s="2"/>
      <c r="B314" s="3"/>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2"/>
      <c r="AN314" s="2"/>
      <c r="AO314" s="2"/>
    </row>
    <row r="315" spans="1:41" ht="15.75" customHeight="1" x14ac:dyDescent="0.3">
      <c r="A315" s="2"/>
      <c r="B315" s="3"/>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2"/>
      <c r="AN315" s="2"/>
      <c r="AO315" s="2"/>
    </row>
    <row r="316" spans="1:41" ht="15.75" customHeight="1" x14ac:dyDescent="0.3">
      <c r="A316" s="2"/>
      <c r="B316" s="3"/>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2"/>
      <c r="AN316" s="2"/>
      <c r="AO316" s="2"/>
    </row>
    <row r="317" spans="1:41" ht="15.75" customHeight="1" x14ac:dyDescent="0.3">
      <c r="A317" s="2"/>
      <c r="B317" s="3"/>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2"/>
      <c r="AN317" s="2"/>
      <c r="AO317" s="2"/>
    </row>
    <row r="318" spans="1:41" ht="15.75" customHeight="1" x14ac:dyDescent="0.3">
      <c r="A318" s="2"/>
      <c r="B318" s="3"/>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2"/>
      <c r="AN318" s="2"/>
      <c r="AO318" s="2"/>
    </row>
    <row r="319" spans="1:41" ht="15.75" customHeight="1" x14ac:dyDescent="0.3">
      <c r="A319" s="2"/>
      <c r="B319" s="3"/>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2"/>
      <c r="AN319" s="2"/>
      <c r="AO319" s="2"/>
    </row>
    <row r="320" spans="1:41" ht="15.75" customHeight="1" x14ac:dyDescent="0.3">
      <c r="A320" s="2"/>
      <c r="B320" s="3"/>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2"/>
      <c r="AN320" s="2"/>
      <c r="AO320" s="2"/>
    </row>
    <row r="321" spans="1:41" ht="15.75" customHeight="1" x14ac:dyDescent="0.3">
      <c r="A321" s="2"/>
      <c r="B321" s="3"/>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2"/>
      <c r="AN321" s="2"/>
      <c r="AO321" s="2"/>
    </row>
    <row r="322" spans="1:41" ht="15.75" customHeight="1" x14ac:dyDescent="0.3">
      <c r="A322" s="2"/>
      <c r="B322" s="3"/>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2"/>
      <c r="AN322" s="2"/>
      <c r="AO322" s="2"/>
    </row>
    <row r="323" spans="1:41" ht="15.75" customHeight="1" x14ac:dyDescent="0.3">
      <c r="A323" s="2"/>
      <c r="B323" s="3"/>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2"/>
      <c r="AN323" s="2"/>
      <c r="AO323" s="2"/>
    </row>
    <row r="324" spans="1:41" ht="15.75" customHeight="1" x14ac:dyDescent="0.3">
      <c r="A324" s="2"/>
      <c r="B324" s="3"/>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2"/>
      <c r="AN324" s="2"/>
      <c r="AO324" s="2"/>
    </row>
    <row r="325" spans="1:41" ht="15.75" customHeight="1" x14ac:dyDescent="0.3">
      <c r="A325" s="2"/>
      <c r="B325" s="3"/>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2"/>
      <c r="AN325" s="2"/>
      <c r="AO325" s="2"/>
    </row>
    <row r="326" spans="1:41" ht="15.75" customHeight="1" x14ac:dyDescent="0.3">
      <c r="A326" s="2"/>
      <c r="B326" s="3"/>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2"/>
      <c r="AN326" s="2"/>
      <c r="AO326" s="2"/>
    </row>
    <row r="327" spans="1:41" ht="15.75" customHeight="1" x14ac:dyDescent="0.3">
      <c r="A327" s="2"/>
      <c r="B327" s="3"/>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2"/>
      <c r="AN327" s="2"/>
      <c r="AO327" s="2"/>
    </row>
    <row r="328" spans="1:41" ht="15.75" customHeight="1" x14ac:dyDescent="0.3">
      <c r="A328" s="2"/>
      <c r="B328" s="3"/>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2"/>
      <c r="AN328" s="2"/>
      <c r="AO328" s="2"/>
    </row>
    <row r="329" spans="1:41" ht="15.75" customHeight="1" x14ac:dyDescent="0.3">
      <c r="A329" s="2"/>
      <c r="B329" s="3"/>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2"/>
      <c r="AN329" s="2"/>
      <c r="AO329" s="2"/>
    </row>
    <row r="330" spans="1:41" ht="15.75" customHeight="1" x14ac:dyDescent="0.3">
      <c r="A330" s="2"/>
      <c r="B330" s="3"/>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2"/>
      <c r="AN330" s="2"/>
      <c r="AO330" s="2"/>
    </row>
    <row r="331" spans="1:41" ht="15.75" customHeight="1" x14ac:dyDescent="0.3">
      <c r="A331" s="2"/>
      <c r="B331" s="3"/>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2"/>
      <c r="AN331" s="2"/>
      <c r="AO331" s="2"/>
    </row>
    <row r="332" spans="1:41" ht="15.75" customHeight="1" x14ac:dyDescent="0.3">
      <c r="A332" s="2"/>
      <c r="B332" s="3"/>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2"/>
      <c r="AN332" s="2"/>
      <c r="AO332" s="2"/>
    </row>
    <row r="333" spans="1:41" ht="15.75" customHeight="1" x14ac:dyDescent="0.3">
      <c r="A333" s="2"/>
      <c r="B333" s="3"/>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2"/>
      <c r="AN333" s="2"/>
      <c r="AO333" s="2"/>
    </row>
    <row r="334" spans="1:41" ht="15.75" customHeight="1" x14ac:dyDescent="0.3">
      <c r="A334" s="2"/>
      <c r="B334" s="3"/>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2"/>
      <c r="AN334" s="2"/>
      <c r="AO334" s="2"/>
    </row>
    <row r="335" spans="1:41" ht="15.75" customHeight="1" x14ac:dyDescent="0.3">
      <c r="A335" s="2"/>
      <c r="B335" s="3"/>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2"/>
      <c r="AN335" s="2"/>
      <c r="AO335" s="2"/>
    </row>
    <row r="336" spans="1:41" ht="15.75" customHeight="1" x14ac:dyDescent="0.3">
      <c r="A336" s="2"/>
      <c r="B336" s="3"/>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2"/>
      <c r="AN336" s="2"/>
      <c r="AO336" s="2"/>
    </row>
    <row r="337" spans="1:41" ht="15.75" customHeight="1" x14ac:dyDescent="0.3">
      <c r="A337" s="2"/>
      <c r="B337" s="3"/>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2"/>
      <c r="AN337" s="2"/>
      <c r="AO337" s="2"/>
    </row>
    <row r="338" spans="1:41" ht="15.75" customHeight="1" x14ac:dyDescent="0.3">
      <c r="A338" s="2"/>
      <c r="B338" s="3"/>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2"/>
      <c r="AN338" s="2"/>
      <c r="AO338" s="2"/>
    </row>
    <row r="339" spans="1:41" ht="15.75" customHeight="1" x14ac:dyDescent="0.3">
      <c r="A339" s="2"/>
      <c r="B339" s="3"/>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2"/>
      <c r="AN339" s="2"/>
      <c r="AO339" s="2"/>
    </row>
    <row r="340" spans="1:41" ht="15.75" customHeight="1" x14ac:dyDescent="0.3">
      <c r="A340" s="2"/>
      <c r="B340" s="3"/>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2"/>
      <c r="AN340" s="2"/>
      <c r="AO340" s="2"/>
    </row>
    <row r="341" spans="1:41" ht="15.75" customHeight="1" x14ac:dyDescent="0.3">
      <c r="A341" s="2"/>
      <c r="B341" s="3"/>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2"/>
      <c r="AN341" s="2"/>
      <c r="AO341" s="2"/>
    </row>
    <row r="342" spans="1:41" ht="15.75" customHeight="1" x14ac:dyDescent="0.3">
      <c r="A342" s="2"/>
      <c r="B342" s="3"/>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2"/>
      <c r="AN342" s="2"/>
      <c r="AO342" s="2"/>
    </row>
    <row r="343" spans="1:41" ht="15.75" customHeight="1" x14ac:dyDescent="0.3">
      <c r="A343" s="2"/>
      <c r="B343" s="3"/>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2"/>
      <c r="AN343" s="2"/>
      <c r="AO343" s="2"/>
    </row>
    <row r="344" spans="1:41" ht="15.75" customHeight="1" x14ac:dyDescent="0.3">
      <c r="A344" s="2"/>
      <c r="B344" s="3"/>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2"/>
      <c r="AN344" s="2"/>
      <c r="AO344" s="2"/>
    </row>
    <row r="345" spans="1:41" ht="15.75" customHeight="1" x14ac:dyDescent="0.3">
      <c r="A345" s="2"/>
      <c r="B345" s="3"/>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2"/>
      <c r="AN345" s="2"/>
      <c r="AO345" s="2"/>
    </row>
    <row r="346" spans="1:41" ht="15.75" customHeight="1" x14ac:dyDescent="0.3">
      <c r="A346" s="2"/>
      <c r="B346" s="3"/>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2"/>
      <c r="AN346" s="2"/>
      <c r="AO346" s="2"/>
    </row>
    <row r="347" spans="1:41" ht="15.75" customHeight="1" x14ac:dyDescent="0.3">
      <c r="A347" s="2"/>
      <c r="B347" s="3"/>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2"/>
      <c r="AN347" s="2"/>
      <c r="AO347" s="2"/>
    </row>
    <row r="348" spans="1:41" ht="15.75" customHeight="1" x14ac:dyDescent="0.3">
      <c r="A348" s="2"/>
      <c r="B348" s="3"/>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2"/>
      <c r="AN348" s="2"/>
      <c r="AO348" s="2"/>
    </row>
    <row r="349" spans="1:41" ht="15.75" customHeight="1" x14ac:dyDescent="0.3">
      <c r="A349" s="2"/>
      <c r="B349" s="3"/>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2"/>
      <c r="AN349" s="2"/>
      <c r="AO349" s="2"/>
    </row>
    <row r="350" spans="1:41" ht="15.75" customHeight="1" x14ac:dyDescent="0.3">
      <c r="A350" s="2"/>
      <c r="B350" s="3"/>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2"/>
      <c r="AN350" s="2"/>
      <c r="AO350" s="2"/>
    </row>
    <row r="351" spans="1:41" ht="15.75" customHeight="1" x14ac:dyDescent="0.3">
      <c r="A351" s="2"/>
      <c r="B351" s="3"/>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2"/>
      <c r="AN351" s="2"/>
      <c r="AO351" s="2"/>
    </row>
    <row r="352" spans="1:41" ht="15.75" customHeight="1" x14ac:dyDescent="0.3">
      <c r="A352" s="2"/>
      <c r="B352" s="3"/>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2"/>
      <c r="AN352" s="2"/>
      <c r="AO352" s="2"/>
    </row>
    <row r="353" spans="1:41" ht="15.75" customHeight="1" x14ac:dyDescent="0.3">
      <c r="A353" s="2"/>
      <c r="B353" s="3"/>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2"/>
      <c r="AN353" s="2"/>
      <c r="AO353" s="2"/>
    </row>
    <row r="354" spans="1:41" ht="15.75" customHeight="1" x14ac:dyDescent="0.3">
      <c r="A354" s="2"/>
      <c r="B354" s="3"/>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2"/>
      <c r="AN354" s="2"/>
      <c r="AO354" s="2"/>
    </row>
    <row r="355" spans="1:41" ht="15.75" customHeight="1" x14ac:dyDescent="0.3">
      <c r="A355" s="2"/>
      <c r="B355" s="3"/>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2"/>
      <c r="AN355" s="2"/>
      <c r="AO355" s="2"/>
    </row>
    <row r="356" spans="1:41" ht="15.75" customHeight="1" x14ac:dyDescent="0.3">
      <c r="A356" s="2"/>
      <c r="B356" s="3"/>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2"/>
      <c r="AN356" s="2"/>
      <c r="AO356" s="2"/>
    </row>
    <row r="357" spans="1:41" ht="15.75" customHeight="1" x14ac:dyDescent="0.3">
      <c r="A357" s="2"/>
      <c r="B357" s="3"/>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2"/>
      <c r="AN357" s="2"/>
      <c r="AO357" s="2"/>
    </row>
    <row r="358" spans="1:41" ht="15.75" customHeight="1" x14ac:dyDescent="0.3">
      <c r="A358" s="2"/>
      <c r="B358" s="3"/>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2"/>
      <c r="AN358" s="2"/>
      <c r="AO358" s="2"/>
    </row>
    <row r="359" spans="1:41" ht="15.75" customHeight="1" x14ac:dyDescent="0.3">
      <c r="A359" s="2"/>
      <c r="B359" s="3"/>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2"/>
      <c r="AN359" s="2"/>
      <c r="AO359" s="2"/>
    </row>
    <row r="360" spans="1:41" ht="15.75" customHeight="1" x14ac:dyDescent="0.3">
      <c r="A360" s="2"/>
      <c r="B360" s="3"/>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2"/>
      <c r="AN360" s="2"/>
      <c r="AO360" s="2"/>
    </row>
    <row r="361" spans="1:41" ht="15.75" customHeight="1" x14ac:dyDescent="0.3">
      <c r="A361" s="2"/>
      <c r="B361" s="3"/>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2"/>
      <c r="AN361" s="2"/>
      <c r="AO361" s="2"/>
    </row>
    <row r="362" spans="1:41" ht="15.75" customHeight="1" x14ac:dyDescent="0.3">
      <c r="A362" s="2"/>
      <c r="B362" s="3"/>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2"/>
      <c r="AN362" s="2"/>
      <c r="AO362" s="2"/>
    </row>
    <row r="363" spans="1:41" ht="15.75" customHeight="1" x14ac:dyDescent="0.3">
      <c r="A363" s="2"/>
      <c r="B363" s="3"/>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2"/>
      <c r="AN363" s="2"/>
      <c r="AO363" s="2"/>
    </row>
    <row r="364" spans="1:41" ht="15.75" customHeight="1" x14ac:dyDescent="0.3">
      <c r="A364" s="2"/>
      <c r="B364" s="3"/>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2"/>
      <c r="AN364" s="2"/>
      <c r="AO364" s="2"/>
    </row>
    <row r="365" spans="1:41" ht="15.75" customHeight="1" x14ac:dyDescent="0.3">
      <c r="A365" s="2"/>
      <c r="B365" s="3"/>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2"/>
      <c r="AN365" s="2"/>
      <c r="AO365" s="2"/>
    </row>
    <row r="366" spans="1:41" ht="15.75" customHeight="1" x14ac:dyDescent="0.3">
      <c r="A366" s="2"/>
      <c r="B366" s="3"/>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2"/>
      <c r="AN366" s="2"/>
      <c r="AO366" s="2"/>
    </row>
    <row r="367" spans="1:41" ht="15.75" customHeight="1" x14ac:dyDescent="0.3">
      <c r="A367" s="2"/>
      <c r="B367" s="3"/>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2"/>
      <c r="AN367" s="2"/>
      <c r="AO367" s="2"/>
    </row>
    <row r="368" spans="1:41" ht="15.75" customHeight="1" x14ac:dyDescent="0.3">
      <c r="A368" s="2"/>
      <c r="B368" s="3"/>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2"/>
      <c r="AN368" s="2"/>
      <c r="AO368" s="2"/>
    </row>
    <row r="369" spans="1:41" ht="15.75" customHeight="1" x14ac:dyDescent="0.3">
      <c r="A369" s="2"/>
      <c r="B369" s="3"/>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2"/>
      <c r="AN369" s="2"/>
      <c r="AO369" s="2"/>
    </row>
    <row r="370" spans="1:41" ht="15.75" customHeight="1" x14ac:dyDescent="0.3">
      <c r="A370" s="2"/>
      <c r="B370" s="3"/>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2"/>
      <c r="AN370" s="2"/>
      <c r="AO370" s="2"/>
    </row>
    <row r="371" spans="1:41" ht="15.75" customHeight="1" x14ac:dyDescent="0.3">
      <c r="A371" s="2"/>
      <c r="B371" s="3"/>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2"/>
      <c r="AN371" s="2"/>
      <c r="AO371" s="2"/>
    </row>
    <row r="372" spans="1:41" ht="15.75" customHeight="1" x14ac:dyDescent="0.3">
      <c r="A372" s="2"/>
      <c r="B372" s="3"/>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2"/>
      <c r="AN372" s="2"/>
      <c r="AO372" s="2"/>
    </row>
    <row r="373" spans="1:41" ht="15.75" customHeight="1" x14ac:dyDescent="0.3">
      <c r="A373" s="2"/>
      <c r="B373" s="3"/>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2"/>
      <c r="AN373" s="2"/>
      <c r="AO373" s="2"/>
    </row>
    <row r="374" spans="1:41" ht="15.75" customHeight="1" x14ac:dyDescent="0.3">
      <c r="A374" s="2"/>
      <c r="B374" s="3"/>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2"/>
      <c r="AN374" s="2"/>
      <c r="AO374" s="2"/>
    </row>
    <row r="375" spans="1:41" ht="15.75" customHeight="1" x14ac:dyDescent="0.3">
      <c r="A375" s="2"/>
      <c r="B375" s="3"/>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2"/>
      <c r="AN375" s="2"/>
      <c r="AO375" s="2"/>
    </row>
    <row r="376" spans="1:41" ht="15.75" customHeight="1" x14ac:dyDescent="0.3">
      <c r="A376" s="2"/>
      <c r="B376" s="3"/>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2"/>
      <c r="AN376" s="2"/>
      <c r="AO376" s="2"/>
    </row>
    <row r="377" spans="1:41" ht="15.75" customHeight="1" x14ac:dyDescent="0.3">
      <c r="A377" s="2"/>
      <c r="B377" s="3"/>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2"/>
      <c r="AN377" s="2"/>
      <c r="AO377" s="2"/>
    </row>
    <row r="378" spans="1:41" ht="15.75" customHeight="1" x14ac:dyDescent="0.3">
      <c r="A378" s="2"/>
      <c r="B378" s="3"/>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2"/>
      <c r="AN378" s="2"/>
      <c r="AO378" s="2"/>
    </row>
    <row r="379" spans="1:41" ht="15.75" customHeight="1" x14ac:dyDescent="0.3">
      <c r="A379" s="2"/>
      <c r="B379" s="3"/>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2"/>
      <c r="AN379" s="2"/>
      <c r="AO379" s="2"/>
    </row>
    <row r="380" spans="1:41" ht="15.75" customHeight="1" x14ac:dyDescent="0.3">
      <c r="A380" s="2"/>
      <c r="B380" s="3"/>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2"/>
      <c r="AN380" s="2"/>
      <c r="AO380" s="2"/>
    </row>
    <row r="381" spans="1:41" ht="15.75" customHeight="1" x14ac:dyDescent="0.3">
      <c r="A381" s="2"/>
      <c r="B381" s="3"/>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2"/>
      <c r="AN381" s="2"/>
      <c r="AO381" s="2"/>
    </row>
    <row r="382" spans="1:41" ht="15.75" customHeight="1" x14ac:dyDescent="0.3">
      <c r="A382" s="2"/>
      <c r="B382" s="3"/>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2"/>
      <c r="AN382" s="2"/>
      <c r="AO382" s="2"/>
    </row>
    <row r="383" spans="1:41" ht="15.75" customHeight="1" x14ac:dyDescent="0.3">
      <c r="A383" s="2"/>
      <c r="B383" s="3"/>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2"/>
      <c r="AN383" s="2"/>
      <c r="AO383" s="2"/>
    </row>
    <row r="384" spans="1:41" ht="15.75" customHeight="1" x14ac:dyDescent="0.3">
      <c r="A384" s="2"/>
      <c r="B384" s="3"/>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2"/>
      <c r="AN384" s="2"/>
      <c r="AO384" s="2"/>
    </row>
    <row r="385" spans="1:41" ht="15.75" customHeight="1" x14ac:dyDescent="0.3">
      <c r="A385" s="2"/>
      <c r="B385" s="3"/>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2"/>
      <c r="AN385" s="2"/>
      <c r="AO385" s="2"/>
    </row>
    <row r="386" spans="1:41" ht="15.75" customHeight="1" x14ac:dyDescent="0.3">
      <c r="A386" s="2"/>
      <c r="B386" s="3"/>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2"/>
      <c r="AN386" s="2"/>
      <c r="AO386" s="2"/>
    </row>
    <row r="387" spans="1:41" ht="15.75" customHeight="1" x14ac:dyDescent="0.3">
      <c r="A387" s="2"/>
      <c r="B387" s="3"/>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2"/>
      <c r="AN387" s="2"/>
      <c r="AO387" s="2"/>
    </row>
    <row r="388" spans="1:41" ht="15.75" customHeight="1" x14ac:dyDescent="0.3">
      <c r="A388" s="2"/>
      <c r="B388" s="3"/>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2"/>
      <c r="AN388" s="2"/>
      <c r="AO388" s="2"/>
    </row>
    <row r="389" spans="1:41" ht="15.75" customHeight="1" x14ac:dyDescent="0.3">
      <c r="A389" s="2"/>
      <c r="B389" s="3"/>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2"/>
      <c r="AN389" s="2"/>
      <c r="AO389" s="2"/>
    </row>
    <row r="390" spans="1:41" ht="15.75" customHeight="1" x14ac:dyDescent="0.3">
      <c r="A390" s="2"/>
      <c r="B390" s="3"/>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2"/>
      <c r="AN390" s="2"/>
      <c r="AO390" s="2"/>
    </row>
    <row r="391" spans="1:41" ht="15.75" customHeight="1" x14ac:dyDescent="0.3">
      <c r="A391" s="2"/>
      <c r="B391" s="3"/>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2"/>
      <c r="AN391" s="2"/>
      <c r="AO391" s="2"/>
    </row>
    <row r="392" spans="1:41" ht="15.75" customHeight="1" x14ac:dyDescent="0.3">
      <c r="A392" s="2"/>
      <c r="B392" s="3"/>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2"/>
      <c r="AN392" s="2"/>
      <c r="AO392" s="2"/>
    </row>
    <row r="393" spans="1:41" ht="15.75" customHeight="1" x14ac:dyDescent="0.3">
      <c r="A393" s="2"/>
      <c r="B393" s="3"/>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2"/>
      <c r="AN393" s="2"/>
      <c r="AO393" s="2"/>
    </row>
    <row r="394" spans="1:41" ht="15.75" customHeight="1" x14ac:dyDescent="0.3">
      <c r="A394" s="2"/>
      <c r="B394" s="3"/>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2"/>
      <c r="AN394" s="2"/>
      <c r="AO394" s="2"/>
    </row>
    <row r="395" spans="1:41" ht="15.75" customHeight="1" x14ac:dyDescent="0.3">
      <c r="A395" s="2"/>
      <c r="B395" s="3"/>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2"/>
      <c r="AN395" s="2"/>
      <c r="AO395" s="2"/>
    </row>
    <row r="396" spans="1:41" ht="15.75" customHeight="1" x14ac:dyDescent="0.3">
      <c r="A396" s="2"/>
      <c r="B396" s="3"/>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2"/>
      <c r="AN396" s="2"/>
      <c r="AO396" s="2"/>
    </row>
    <row r="397" spans="1:41" ht="15.75" customHeight="1" x14ac:dyDescent="0.3">
      <c r="A397" s="2"/>
      <c r="B397" s="3"/>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2"/>
      <c r="AN397" s="2"/>
      <c r="AO397" s="2"/>
    </row>
    <row r="398" spans="1:41" ht="15.75" customHeight="1" x14ac:dyDescent="0.3">
      <c r="A398" s="2"/>
      <c r="B398" s="3"/>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2"/>
      <c r="AN398" s="2"/>
      <c r="AO398" s="2"/>
    </row>
    <row r="399" spans="1:41" ht="15.75" customHeight="1" x14ac:dyDescent="0.3">
      <c r="A399" s="2"/>
      <c r="B399" s="3"/>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2"/>
      <c r="AN399" s="2"/>
      <c r="AO399" s="2"/>
    </row>
    <row r="400" spans="1:41" ht="15.75" customHeight="1" x14ac:dyDescent="0.3">
      <c r="A400" s="2"/>
      <c r="B400" s="3"/>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2"/>
      <c r="AN400" s="2"/>
      <c r="AO400" s="2"/>
    </row>
    <row r="401" spans="1:41" ht="15.75" customHeight="1" x14ac:dyDescent="0.3">
      <c r="A401" s="2"/>
      <c r="B401" s="3"/>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2"/>
      <c r="AN401" s="2"/>
      <c r="AO401" s="2"/>
    </row>
    <row r="402" spans="1:41" ht="15.75" customHeight="1" x14ac:dyDescent="0.3">
      <c r="A402" s="2"/>
      <c r="B402" s="3"/>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2"/>
      <c r="AN402" s="2"/>
      <c r="AO402" s="2"/>
    </row>
    <row r="403" spans="1:41" ht="15.75" customHeight="1" x14ac:dyDescent="0.3">
      <c r="A403" s="2"/>
      <c r="B403" s="3"/>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2"/>
      <c r="AN403" s="2"/>
      <c r="AO403" s="2"/>
    </row>
    <row r="404" spans="1:41" ht="15.75" customHeight="1" x14ac:dyDescent="0.3">
      <c r="A404" s="2"/>
      <c r="B404" s="3"/>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2"/>
      <c r="AN404" s="2"/>
      <c r="AO404" s="2"/>
    </row>
    <row r="405" spans="1:41" ht="15.75" customHeight="1" x14ac:dyDescent="0.3">
      <c r="A405" s="2"/>
      <c r="B405" s="3"/>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2"/>
      <c r="AN405" s="2"/>
      <c r="AO405" s="2"/>
    </row>
    <row r="406" spans="1:41" ht="15.75" customHeight="1" x14ac:dyDescent="0.3">
      <c r="A406" s="2"/>
      <c r="B406" s="3"/>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2"/>
      <c r="AN406" s="2"/>
      <c r="AO406" s="2"/>
    </row>
    <row r="407" spans="1:41" ht="15.75" customHeight="1" x14ac:dyDescent="0.3">
      <c r="A407" s="2"/>
      <c r="B407" s="3"/>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2"/>
      <c r="AN407" s="2"/>
      <c r="AO407" s="2"/>
    </row>
    <row r="408" spans="1:41" ht="15.75" customHeight="1" x14ac:dyDescent="0.3">
      <c r="A408" s="2"/>
      <c r="B408" s="3"/>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2"/>
      <c r="AN408" s="2"/>
      <c r="AO408" s="2"/>
    </row>
    <row r="409" spans="1:41" ht="15.75" customHeight="1" x14ac:dyDescent="0.3">
      <c r="A409" s="2"/>
      <c r="B409" s="3"/>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2"/>
      <c r="AN409" s="2"/>
      <c r="AO409" s="2"/>
    </row>
    <row r="410" spans="1:41" ht="15.75" customHeight="1" x14ac:dyDescent="0.3">
      <c r="A410" s="2"/>
      <c r="B410" s="3"/>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2"/>
      <c r="AN410" s="2"/>
      <c r="AO410" s="2"/>
    </row>
    <row r="411" spans="1:41" ht="15.75" customHeight="1" x14ac:dyDescent="0.3">
      <c r="A411" s="2"/>
      <c r="B411" s="3"/>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2"/>
      <c r="AN411" s="2"/>
      <c r="AO411" s="2"/>
    </row>
    <row r="412" spans="1:41" ht="15.75" customHeight="1" x14ac:dyDescent="0.3">
      <c r="A412" s="2"/>
      <c r="B412" s="3"/>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2"/>
      <c r="AN412" s="2"/>
      <c r="AO412" s="2"/>
    </row>
    <row r="413" spans="1:41" ht="15.75" customHeight="1" x14ac:dyDescent="0.3">
      <c r="A413" s="2"/>
      <c r="B413" s="3"/>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2"/>
      <c r="AN413" s="2"/>
      <c r="AO413" s="2"/>
    </row>
    <row r="414" spans="1:41" ht="15.75" customHeight="1" x14ac:dyDescent="0.3">
      <c r="A414" s="2"/>
      <c r="B414" s="3"/>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2"/>
      <c r="AN414" s="2"/>
      <c r="AO414" s="2"/>
    </row>
    <row r="415" spans="1:41" ht="15.75" customHeight="1" x14ac:dyDescent="0.3">
      <c r="A415" s="2"/>
      <c r="B415" s="3"/>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2"/>
      <c r="AN415" s="2"/>
      <c r="AO415" s="2"/>
    </row>
    <row r="416" spans="1:41" ht="15.75" customHeight="1" x14ac:dyDescent="0.3">
      <c r="A416" s="2"/>
      <c r="B416" s="3"/>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2"/>
      <c r="AN416" s="2"/>
      <c r="AO416" s="2"/>
    </row>
    <row r="417" spans="1:41" ht="15.75" customHeight="1" x14ac:dyDescent="0.3">
      <c r="A417" s="2"/>
      <c r="B417" s="3"/>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2"/>
      <c r="AN417" s="2"/>
      <c r="AO417" s="2"/>
    </row>
    <row r="418" spans="1:41" ht="15.75" customHeight="1" x14ac:dyDescent="0.3">
      <c r="A418" s="2"/>
      <c r="B418" s="3"/>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2"/>
      <c r="AN418" s="2"/>
      <c r="AO418" s="2"/>
    </row>
    <row r="419" spans="1:41" ht="15.75" customHeight="1" x14ac:dyDescent="0.3">
      <c r="A419" s="2"/>
      <c r="B419" s="3"/>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2"/>
      <c r="AN419" s="2"/>
      <c r="AO419" s="2"/>
    </row>
    <row r="420" spans="1:41" ht="15.75" customHeight="1" x14ac:dyDescent="0.3">
      <c r="A420" s="2"/>
      <c r="B420" s="3"/>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2"/>
      <c r="AN420" s="2"/>
      <c r="AO420" s="2"/>
    </row>
    <row r="421" spans="1:41" ht="15.75" customHeight="1" x14ac:dyDescent="0.3">
      <c r="A421" s="2"/>
      <c r="B421" s="3"/>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2"/>
      <c r="AN421" s="2"/>
      <c r="AO421" s="2"/>
    </row>
    <row r="422" spans="1:41" ht="15.75" customHeight="1" x14ac:dyDescent="0.3">
      <c r="A422" s="2"/>
      <c r="B422" s="3"/>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2"/>
      <c r="AN422" s="2"/>
      <c r="AO422" s="2"/>
    </row>
    <row r="423" spans="1:41" ht="15.75" customHeight="1" x14ac:dyDescent="0.3">
      <c r="A423" s="2"/>
      <c r="B423" s="3"/>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2"/>
      <c r="AN423" s="2"/>
      <c r="AO423" s="2"/>
    </row>
    <row r="424" spans="1:41" ht="15.75" customHeight="1" x14ac:dyDescent="0.3">
      <c r="A424" s="2"/>
      <c r="B424" s="3"/>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2"/>
      <c r="AN424" s="2"/>
      <c r="AO424" s="2"/>
    </row>
    <row r="425" spans="1:41" ht="15.75" customHeight="1" x14ac:dyDescent="0.3">
      <c r="A425" s="2"/>
      <c r="B425" s="3"/>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2"/>
      <c r="AN425" s="2"/>
      <c r="AO425" s="2"/>
    </row>
    <row r="426" spans="1:41" ht="15.75" customHeight="1" x14ac:dyDescent="0.3">
      <c r="A426" s="2"/>
      <c r="B426" s="3"/>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2"/>
      <c r="AN426" s="2"/>
      <c r="AO426" s="2"/>
    </row>
    <row r="427" spans="1:41" ht="15.75" customHeight="1" x14ac:dyDescent="0.3">
      <c r="A427" s="2"/>
      <c r="B427" s="3"/>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2"/>
      <c r="AN427" s="2"/>
      <c r="AO427" s="2"/>
    </row>
    <row r="428" spans="1:41" ht="15.75" customHeight="1" x14ac:dyDescent="0.3">
      <c r="A428" s="2"/>
      <c r="B428" s="3"/>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2"/>
      <c r="AN428" s="2"/>
      <c r="AO428" s="2"/>
    </row>
    <row r="429" spans="1:41" ht="15.75" customHeight="1" x14ac:dyDescent="0.3">
      <c r="A429" s="2"/>
      <c r="B429" s="3"/>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2"/>
      <c r="AN429" s="2"/>
      <c r="AO429" s="2"/>
    </row>
    <row r="430" spans="1:41" ht="15.75" customHeight="1" x14ac:dyDescent="0.3">
      <c r="A430" s="2"/>
      <c r="B430" s="3"/>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2"/>
      <c r="AN430" s="2"/>
      <c r="AO430" s="2"/>
    </row>
    <row r="431" spans="1:41" ht="15.75" customHeight="1" x14ac:dyDescent="0.3">
      <c r="A431" s="2"/>
      <c r="B431" s="3"/>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2"/>
      <c r="AN431" s="2"/>
      <c r="AO431" s="2"/>
    </row>
    <row r="432" spans="1:41" ht="15.75" customHeight="1" x14ac:dyDescent="0.3">
      <c r="A432" s="2"/>
      <c r="B432" s="3"/>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2"/>
      <c r="AN432" s="2"/>
      <c r="AO432" s="2"/>
    </row>
    <row r="433" spans="1:41" ht="15.75" customHeight="1" x14ac:dyDescent="0.3">
      <c r="A433" s="2"/>
      <c r="B433" s="3"/>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2"/>
      <c r="AN433" s="2"/>
      <c r="AO433" s="2"/>
    </row>
    <row r="434" spans="1:41" ht="15.75" customHeight="1" x14ac:dyDescent="0.3">
      <c r="A434" s="2"/>
      <c r="B434" s="3"/>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2"/>
      <c r="AN434" s="2"/>
      <c r="AO434" s="2"/>
    </row>
    <row r="435" spans="1:41" ht="15.75" customHeight="1" x14ac:dyDescent="0.3">
      <c r="A435" s="2"/>
      <c r="B435" s="3"/>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2"/>
      <c r="AN435" s="2"/>
      <c r="AO435" s="2"/>
    </row>
    <row r="436" spans="1:41" ht="15.75" customHeight="1" x14ac:dyDescent="0.3">
      <c r="A436" s="2"/>
      <c r="B436" s="3"/>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2"/>
      <c r="AN436" s="2"/>
      <c r="AO436" s="2"/>
    </row>
    <row r="437" spans="1:41" ht="15.75" customHeight="1" x14ac:dyDescent="0.3">
      <c r="A437" s="2"/>
      <c r="B437" s="3"/>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2"/>
      <c r="AN437" s="2"/>
      <c r="AO437" s="2"/>
    </row>
    <row r="438" spans="1:41" ht="15.75" customHeight="1" x14ac:dyDescent="0.3">
      <c r="A438" s="2"/>
      <c r="B438" s="3"/>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2"/>
      <c r="AN438" s="2"/>
      <c r="AO438" s="2"/>
    </row>
    <row r="439" spans="1:41" ht="15.75" customHeight="1" x14ac:dyDescent="0.3">
      <c r="A439" s="2"/>
      <c r="B439" s="3"/>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2"/>
      <c r="AN439" s="2"/>
      <c r="AO439" s="2"/>
    </row>
    <row r="440" spans="1:41" ht="15.75" customHeight="1" x14ac:dyDescent="0.3">
      <c r="A440" s="2"/>
      <c r="B440" s="3"/>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2"/>
      <c r="AN440" s="2"/>
      <c r="AO440" s="2"/>
    </row>
    <row r="441" spans="1:41" ht="15.75" customHeight="1" x14ac:dyDescent="0.3">
      <c r="A441" s="2"/>
      <c r="B441" s="3"/>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2"/>
      <c r="AN441" s="2"/>
      <c r="AO441" s="2"/>
    </row>
    <row r="442" spans="1:41" ht="15.75" customHeight="1" x14ac:dyDescent="0.3">
      <c r="A442" s="2"/>
      <c r="B442" s="3"/>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2"/>
      <c r="AN442" s="2"/>
      <c r="AO442" s="2"/>
    </row>
    <row r="443" spans="1:41" ht="15.75" customHeight="1" x14ac:dyDescent="0.3">
      <c r="A443" s="2"/>
      <c r="B443" s="3"/>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2"/>
      <c r="AN443" s="2"/>
      <c r="AO443" s="2"/>
    </row>
    <row r="444" spans="1:41" ht="15.75" customHeight="1" x14ac:dyDescent="0.3">
      <c r="A444" s="2"/>
      <c r="B444" s="3"/>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2"/>
      <c r="AN444" s="2"/>
      <c r="AO444" s="2"/>
    </row>
    <row r="445" spans="1:41" ht="15.75" customHeight="1" x14ac:dyDescent="0.3">
      <c r="A445" s="2"/>
      <c r="B445" s="3"/>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2"/>
      <c r="AN445" s="2"/>
      <c r="AO445" s="2"/>
    </row>
    <row r="446" spans="1:41" ht="15.75" customHeight="1" x14ac:dyDescent="0.3">
      <c r="A446" s="2"/>
      <c r="B446" s="3"/>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2"/>
      <c r="AN446" s="2"/>
      <c r="AO446" s="2"/>
    </row>
    <row r="447" spans="1:41" ht="15.75" customHeight="1" x14ac:dyDescent="0.3">
      <c r="A447" s="2"/>
      <c r="B447" s="3"/>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2"/>
      <c r="AN447" s="2"/>
      <c r="AO447" s="2"/>
    </row>
    <row r="448" spans="1:41" ht="15.75" customHeight="1" x14ac:dyDescent="0.3">
      <c r="A448" s="2"/>
      <c r="B448" s="3"/>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2"/>
      <c r="AN448" s="2"/>
      <c r="AO448" s="2"/>
    </row>
    <row r="449" spans="1:41" ht="15.75" customHeight="1" x14ac:dyDescent="0.3">
      <c r="A449" s="2"/>
      <c r="B449" s="3"/>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2"/>
      <c r="AN449" s="2"/>
      <c r="AO449" s="2"/>
    </row>
    <row r="450" spans="1:41" ht="15.75" customHeight="1" x14ac:dyDescent="0.3">
      <c r="A450" s="2"/>
      <c r="B450" s="3"/>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2"/>
      <c r="AN450" s="2"/>
      <c r="AO450" s="2"/>
    </row>
    <row r="451" spans="1:41" ht="15.75" customHeight="1" x14ac:dyDescent="0.3">
      <c r="A451" s="2"/>
      <c r="B451" s="3"/>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2"/>
      <c r="AN451" s="2"/>
      <c r="AO451" s="2"/>
    </row>
    <row r="452" spans="1:41" ht="15.75" customHeight="1" x14ac:dyDescent="0.3">
      <c r="A452" s="2"/>
      <c r="B452" s="3"/>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2"/>
      <c r="AN452" s="2"/>
      <c r="AO452" s="2"/>
    </row>
    <row r="453" spans="1:41" ht="15.75" customHeight="1" x14ac:dyDescent="0.3">
      <c r="A453" s="2"/>
      <c r="B453" s="3"/>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2"/>
      <c r="AN453" s="2"/>
      <c r="AO453" s="2"/>
    </row>
    <row r="454" spans="1:41" ht="15.75" customHeight="1" x14ac:dyDescent="0.3">
      <c r="A454" s="2"/>
      <c r="B454" s="3"/>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2"/>
      <c r="AN454" s="2"/>
      <c r="AO454" s="2"/>
    </row>
    <row r="455" spans="1:41" ht="15.75" customHeight="1" x14ac:dyDescent="0.3">
      <c r="A455" s="2"/>
      <c r="B455" s="3"/>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2"/>
      <c r="AN455" s="2"/>
      <c r="AO455" s="2"/>
    </row>
    <row r="456" spans="1:41" ht="15.75" customHeight="1" x14ac:dyDescent="0.3">
      <c r="A456" s="2"/>
      <c r="B456" s="3"/>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2"/>
      <c r="AN456" s="2"/>
      <c r="AO456" s="2"/>
    </row>
    <row r="457" spans="1:41" ht="15.75" customHeight="1" x14ac:dyDescent="0.3">
      <c r="A457" s="2"/>
      <c r="B457" s="3"/>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2"/>
      <c r="AN457" s="2"/>
      <c r="AO457" s="2"/>
    </row>
    <row r="458" spans="1:41" ht="15.75" customHeight="1" x14ac:dyDescent="0.3">
      <c r="A458" s="2"/>
      <c r="B458" s="3"/>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2"/>
      <c r="AN458" s="2"/>
      <c r="AO458" s="2"/>
    </row>
    <row r="459" spans="1:41" ht="15.75" customHeight="1" x14ac:dyDescent="0.3">
      <c r="A459" s="2"/>
      <c r="B459" s="3"/>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2"/>
      <c r="AN459" s="2"/>
      <c r="AO459" s="2"/>
    </row>
    <row r="460" spans="1:41" ht="15.75" customHeight="1" x14ac:dyDescent="0.3">
      <c r="A460" s="2"/>
      <c r="B460" s="3"/>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2"/>
      <c r="AN460" s="2"/>
      <c r="AO460" s="2"/>
    </row>
    <row r="461" spans="1:41" ht="15.75" customHeight="1" x14ac:dyDescent="0.3">
      <c r="A461" s="2"/>
      <c r="B461" s="3"/>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2"/>
      <c r="AN461" s="2"/>
      <c r="AO461" s="2"/>
    </row>
    <row r="462" spans="1:41" ht="15.75" customHeight="1" x14ac:dyDescent="0.3">
      <c r="A462" s="2"/>
      <c r="B462" s="3"/>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2"/>
      <c r="AN462" s="2"/>
      <c r="AO462" s="2"/>
    </row>
    <row r="463" spans="1:41" ht="15.75" customHeight="1" x14ac:dyDescent="0.3">
      <c r="A463" s="2"/>
      <c r="B463" s="3"/>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2"/>
      <c r="AN463" s="2"/>
      <c r="AO463" s="2"/>
    </row>
    <row r="464" spans="1:41" ht="15.75" customHeight="1" x14ac:dyDescent="0.3">
      <c r="A464" s="2"/>
      <c r="B464" s="3"/>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2"/>
      <c r="AN464" s="2"/>
      <c r="AO464" s="2"/>
    </row>
    <row r="465" spans="1:41" ht="15.75" customHeight="1" x14ac:dyDescent="0.3">
      <c r="A465" s="2"/>
      <c r="B465" s="3"/>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2"/>
      <c r="AN465" s="2"/>
      <c r="AO465" s="2"/>
    </row>
    <row r="466" spans="1:41" ht="15.75" customHeight="1" x14ac:dyDescent="0.3">
      <c r="A466" s="2"/>
      <c r="B466" s="3"/>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2"/>
      <c r="AN466" s="2"/>
      <c r="AO466" s="2"/>
    </row>
    <row r="467" spans="1:41" ht="15.75" customHeight="1" x14ac:dyDescent="0.3">
      <c r="A467" s="2"/>
      <c r="B467" s="3"/>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2"/>
      <c r="AN467" s="2"/>
      <c r="AO467" s="2"/>
    </row>
    <row r="468" spans="1:41" ht="15.75" customHeight="1" x14ac:dyDescent="0.3">
      <c r="A468" s="2"/>
      <c r="B468" s="3"/>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2"/>
      <c r="AN468" s="2"/>
      <c r="AO468" s="2"/>
    </row>
    <row r="469" spans="1:41" ht="15.75" customHeight="1" x14ac:dyDescent="0.3">
      <c r="A469" s="2"/>
      <c r="B469" s="3"/>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2"/>
      <c r="AN469" s="2"/>
      <c r="AO469" s="2"/>
    </row>
    <row r="470" spans="1:41" ht="15.75" customHeight="1" x14ac:dyDescent="0.3">
      <c r="A470" s="2"/>
      <c r="B470" s="3"/>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2"/>
      <c r="AN470" s="2"/>
      <c r="AO470" s="2"/>
    </row>
    <row r="471" spans="1:41" ht="15.75" customHeight="1" x14ac:dyDescent="0.3">
      <c r="A471" s="2"/>
      <c r="B471" s="3"/>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2"/>
      <c r="AN471" s="2"/>
      <c r="AO471" s="2"/>
    </row>
    <row r="472" spans="1:41" ht="15.75" customHeight="1" x14ac:dyDescent="0.3">
      <c r="A472" s="2"/>
      <c r="B472" s="3"/>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2"/>
      <c r="AN472" s="2"/>
      <c r="AO472" s="2"/>
    </row>
    <row r="473" spans="1:41" ht="15.75" customHeight="1" x14ac:dyDescent="0.3">
      <c r="A473" s="2"/>
      <c r="B473" s="3"/>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2"/>
      <c r="AN473" s="2"/>
      <c r="AO473" s="2"/>
    </row>
    <row r="474" spans="1:41" ht="15.75" customHeight="1" x14ac:dyDescent="0.3">
      <c r="A474" s="2"/>
      <c r="B474" s="3"/>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2"/>
      <c r="AN474" s="2"/>
      <c r="AO474" s="2"/>
    </row>
    <row r="475" spans="1:41" ht="15.75" customHeight="1" x14ac:dyDescent="0.3">
      <c r="A475" s="2"/>
      <c r="B475" s="3"/>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2"/>
      <c r="AN475" s="2"/>
      <c r="AO475" s="2"/>
    </row>
    <row r="476" spans="1:41" ht="15.75" customHeight="1" x14ac:dyDescent="0.3">
      <c r="A476" s="2"/>
      <c r="B476" s="3"/>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2"/>
      <c r="AN476" s="2"/>
      <c r="AO476" s="2"/>
    </row>
    <row r="477" spans="1:41" ht="15.75" customHeight="1" x14ac:dyDescent="0.3">
      <c r="A477" s="2"/>
      <c r="B477" s="3"/>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2"/>
      <c r="AN477" s="2"/>
      <c r="AO477" s="2"/>
    </row>
    <row r="478" spans="1:41" ht="15.75" customHeight="1" x14ac:dyDescent="0.3">
      <c r="A478" s="2"/>
      <c r="B478" s="3"/>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2"/>
      <c r="AN478" s="2"/>
      <c r="AO478" s="2"/>
    </row>
    <row r="479" spans="1:41" ht="15.75" customHeight="1" x14ac:dyDescent="0.3">
      <c r="A479" s="2"/>
      <c r="B479" s="3"/>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2"/>
      <c r="AN479" s="2"/>
      <c r="AO479" s="2"/>
    </row>
    <row r="480" spans="1:41" ht="15.75" customHeight="1" x14ac:dyDescent="0.3">
      <c r="A480" s="2"/>
      <c r="B480" s="3"/>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2"/>
      <c r="AN480" s="2"/>
      <c r="AO480" s="2"/>
    </row>
    <row r="481" spans="1:41" ht="15.75" customHeight="1" x14ac:dyDescent="0.3">
      <c r="A481" s="2"/>
      <c r="B481" s="3"/>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2"/>
      <c r="AN481" s="2"/>
      <c r="AO481" s="2"/>
    </row>
    <row r="482" spans="1:41" ht="15.75" customHeight="1" x14ac:dyDescent="0.3">
      <c r="A482" s="2"/>
      <c r="B482" s="3"/>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2"/>
      <c r="AN482" s="2"/>
      <c r="AO482" s="2"/>
    </row>
    <row r="483" spans="1:41" ht="15.75" customHeight="1" x14ac:dyDescent="0.3">
      <c r="A483" s="2"/>
      <c r="B483" s="3"/>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2"/>
      <c r="AN483" s="2"/>
      <c r="AO483" s="2"/>
    </row>
    <row r="484" spans="1:41" ht="15.75" customHeight="1" x14ac:dyDescent="0.3">
      <c r="A484" s="2"/>
      <c r="B484" s="3"/>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2"/>
      <c r="AN484" s="2"/>
      <c r="AO484" s="2"/>
    </row>
    <row r="485" spans="1:41" ht="15.75" customHeight="1" x14ac:dyDescent="0.3">
      <c r="A485" s="2"/>
      <c r="B485" s="3"/>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2"/>
      <c r="AN485" s="2"/>
      <c r="AO485" s="2"/>
    </row>
    <row r="486" spans="1:41" ht="15.75" customHeight="1" x14ac:dyDescent="0.3">
      <c r="A486" s="2"/>
      <c r="B486" s="3"/>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2"/>
      <c r="AN486" s="2"/>
      <c r="AO486" s="2"/>
    </row>
    <row r="487" spans="1:41" ht="15.75" customHeight="1" x14ac:dyDescent="0.3">
      <c r="A487" s="2"/>
      <c r="B487" s="3"/>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2"/>
      <c r="AN487" s="2"/>
      <c r="AO487" s="2"/>
    </row>
    <row r="488" spans="1:41" ht="15.75" customHeight="1" x14ac:dyDescent="0.3">
      <c r="A488" s="2"/>
      <c r="B488" s="3"/>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2"/>
      <c r="AN488" s="2"/>
      <c r="AO488" s="2"/>
    </row>
    <row r="489" spans="1:41" ht="15.75" customHeight="1" x14ac:dyDescent="0.3">
      <c r="A489" s="2"/>
      <c r="B489" s="3"/>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2"/>
      <c r="AN489" s="2"/>
      <c r="AO489" s="2"/>
    </row>
    <row r="490" spans="1:41" ht="15.75" customHeight="1" x14ac:dyDescent="0.3">
      <c r="A490" s="2"/>
      <c r="B490" s="3"/>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2"/>
      <c r="AN490" s="2"/>
      <c r="AO490" s="2"/>
    </row>
    <row r="491" spans="1:41" ht="15.75" customHeight="1" x14ac:dyDescent="0.3">
      <c r="A491" s="2"/>
      <c r="B491" s="3"/>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2"/>
      <c r="AN491" s="2"/>
      <c r="AO491" s="2"/>
    </row>
    <row r="492" spans="1:41" ht="15.75" customHeight="1" x14ac:dyDescent="0.3">
      <c r="A492" s="2"/>
      <c r="B492" s="3"/>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2"/>
      <c r="AN492" s="2"/>
      <c r="AO492" s="2"/>
    </row>
    <row r="493" spans="1:41" ht="15.75" customHeight="1" x14ac:dyDescent="0.3">
      <c r="A493" s="2"/>
      <c r="B493" s="3"/>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2"/>
      <c r="AN493" s="2"/>
      <c r="AO493" s="2"/>
    </row>
    <row r="494" spans="1:41" ht="15.75" customHeight="1" x14ac:dyDescent="0.3">
      <c r="A494" s="2"/>
      <c r="B494" s="3"/>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2"/>
      <c r="AN494" s="2"/>
      <c r="AO494" s="2"/>
    </row>
    <row r="495" spans="1:41" ht="15.75" customHeight="1" x14ac:dyDescent="0.3">
      <c r="A495" s="2"/>
      <c r="B495" s="3"/>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2"/>
      <c r="AN495" s="2"/>
      <c r="AO495" s="2"/>
    </row>
    <row r="496" spans="1:41" ht="15.75" customHeight="1" x14ac:dyDescent="0.3">
      <c r="A496" s="2"/>
      <c r="B496" s="3"/>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2"/>
      <c r="AN496" s="2"/>
      <c r="AO496" s="2"/>
    </row>
    <row r="497" spans="1:41" ht="15.75" customHeight="1" x14ac:dyDescent="0.3">
      <c r="A497" s="2"/>
      <c r="B497" s="3"/>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2"/>
      <c r="AN497" s="2"/>
      <c r="AO497" s="2"/>
    </row>
    <row r="498" spans="1:41" ht="15.75" customHeight="1" x14ac:dyDescent="0.3">
      <c r="A498" s="2"/>
      <c r="B498" s="3"/>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2"/>
      <c r="AN498" s="2"/>
      <c r="AO498" s="2"/>
    </row>
    <row r="499" spans="1:41" ht="15.75" customHeight="1" x14ac:dyDescent="0.3">
      <c r="A499" s="2"/>
      <c r="B499" s="3"/>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2"/>
      <c r="AN499" s="2"/>
      <c r="AO499" s="2"/>
    </row>
    <row r="500" spans="1:41" ht="15.75" customHeight="1" x14ac:dyDescent="0.3">
      <c r="A500" s="2"/>
      <c r="B500" s="3"/>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2"/>
      <c r="AN500" s="2"/>
      <c r="AO500" s="2"/>
    </row>
    <row r="501" spans="1:41" ht="15.75" customHeight="1" x14ac:dyDescent="0.3">
      <c r="A501" s="2"/>
      <c r="B501" s="3"/>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2"/>
      <c r="AN501" s="2"/>
      <c r="AO501" s="2"/>
    </row>
    <row r="502" spans="1:41" ht="15.75" customHeight="1" x14ac:dyDescent="0.3">
      <c r="A502" s="2"/>
      <c r="B502" s="3"/>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2"/>
      <c r="AN502" s="2"/>
      <c r="AO502" s="2"/>
    </row>
    <row r="503" spans="1:41" ht="15.75" customHeight="1" x14ac:dyDescent="0.3">
      <c r="A503" s="2"/>
      <c r="B503" s="3"/>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2"/>
      <c r="AN503" s="2"/>
      <c r="AO503" s="2"/>
    </row>
    <row r="504" spans="1:41" ht="15.75" customHeight="1" x14ac:dyDescent="0.3">
      <c r="A504" s="2"/>
      <c r="B504" s="3"/>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2"/>
      <c r="AN504" s="2"/>
      <c r="AO504" s="2"/>
    </row>
    <row r="505" spans="1:41" ht="15.75" customHeight="1" x14ac:dyDescent="0.3">
      <c r="A505" s="2"/>
      <c r="B505" s="3"/>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2"/>
      <c r="AN505" s="2"/>
      <c r="AO505" s="2"/>
    </row>
    <row r="506" spans="1:41" ht="15.75" customHeight="1" x14ac:dyDescent="0.3">
      <c r="A506" s="2"/>
      <c r="B506" s="3"/>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2"/>
      <c r="AN506" s="2"/>
      <c r="AO506" s="2"/>
    </row>
    <row r="507" spans="1:41" ht="15.75" customHeight="1" x14ac:dyDescent="0.3">
      <c r="A507" s="2"/>
      <c r="B507" s="3"/>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2"/>
      <c r="AN507" s="2"/>
      <c r="AO507" s="2"/>
    </row>
    <row r="508" spans="1:41" ht="15.75" customHeight="1" x14ac:dyDescent="0.3">
      <c r="A508" s="2"/>
      <c r="B508" s="3"/>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2"/>
      <c r="AN508" s="2"/>
      <c r="AO508" s="2"/>
    </row>
    <row r="509" spans="1:41" ht="15.75" customHeight="1" x14ac:dyDescent="0.3">
      <c r="A509" s="2"/>
      <c r="B509" s="3"/>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2"/>
      <c r="AN509" s="2"/>
      <c r="AO509" s="2"/>
    </row>
    <row r="510" spans="1:41" ht="15.75" customHeight="1" x14ac:dyDescent="0.3">
      <c r="A510" s="2"/>
      <c r="B510" s="3"/>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2"/>
      <c r="AN510" s="2"/>
      <c r="AO510" s="2"/>
    </row>
    <row r="511" spans="1:41" ht="15.75" customHeight="1" x14ac:dyDescent="0.3">
      <c r="A511" s="2"/>
      <c r="B511" s="3"/>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2"/>
      <c r="AN511" s="2"/>
      <c r="AO511" s="2"/>
    </row>
    <row r="512" spans="1:41" ht="15.75" customHeight="1" x14ac:dyDescent="0.3">
      <c r="A512" s="2"/>
      <c r="B512" s="3"/>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2"/>
      <c r="AN512" s="2"/>
      <c r="AO512" s="2"/>
    </row>
    <row r="513" spans="1:41" ht="15.75" customHeight="1" x14ac:dyDescent="0.3">
      <c r="A513" s="2"/>
      <c r="B513" s="3"/>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2"/>
      <c r="AN513" s="2"/>
      <c r="AO513" s="2"/>
    </row>
    <row r="514" spans="1:41" ht="15.75" customHeight="1" x14ac:dyDescent="0.3">
      <c r="A514" s="2"/>
      <c r="B514" s="3"/>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2"/>
      <c r="AN514" s="2"/>
      <c r="AO514" s="2"/>
    </row>
    <row r="515" spans="1:41" ht="15.75" customHeight="1" x14ac:dyDescent="0.3">
      <c r="A515" s="2"/>
      <c r="B515" s="3"/>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2"/>
      <c r="AN515" s="2"/>
      <c r="AO515" s="2"/>
    </row>
    <row r="516" spans="1:41" ht="15.75" customHeight="1" x14ac:dyDescent="0.3">
      <c r="A516" s="2"/>
      <c r="B516" s="3"/>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2"/>
      <c r="AN516" s="2"/>
      <c r="AO516" s="2"/>
    </row>
    <row r="517" spans="1:41" ht="15.75" customHeight="1" x14ac:dyDescent="0.3">
      <c r="A517" s="2"/>
      <c r="B517" s="3"/>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2"/>
      <c r="AN517" s="2"/>
      <c r="AO517" s="2"/>
    </row>
    <row r="518" spans="1:41" ht="15.75" customHeight="1" x14ac:dyDescent="0.3">
      <c r="A518" s="2"/>
      <c r="B518" s="3"/>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2"/>
      <c r="AN518" s="2"/>
      <c r="AO518" s="2"/>
    </row>
    <row r="519" spans="1:41" ht="15.75" customHeight="1" x14ac:dyDescent="0.3">
      <c r="A519" s="2"/>
      <c r="B519" s="3"/>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2"/>
      <c r="AN519" s="2"/>
      <c r="AO519" s="2"/>
    </row>
    <row r="520" spans="1:41" ht="15.75" customHeight="1" x14ac:dyDescent="0.3">
      <c r="A520" s="2"/>
      <c r="B520" s="3"/>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2"/>
      <c r="AN520" s="2"/>
      <c r="AO520" s="2"/>
    </row>
    <row r="521" spans="1:41" ht="15.75" customHeight="1" x14ac:dyDescent="0.3">
      <c r="A521" s="2"/>
      <c r="B521" s="3"/>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2"/>
      <c r="AN521" s="2"/>
      <c r="AO521" s="2"/>
    </row>
    <row r="522" spans="1:41" ht="15.75" customHeight="1" x14ac:dyDescent="0.3">
      <c r="A522" s="2"/>
      <c r="B522" s="3"/>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2"/>
      <c r="AN522" s="2"/>
      <c r="AO522" s="2"/>
    </row>
    <row r="523" spans="1:41" ht="15.75" customHeight="1" x14ac:dyDescent="0.3">
      <c r="A523" s="2"/>
      <c r="B523" s="3"/>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2"/>
      <c r="AN523" s="2"/>
      <c r="AO523" s="2"/>
    </row>
    <row r="524" spans="1:41" ht="15.75" customHeight="1" x14ac:dyDescent="0.3">
      <c r="A524" s="2"/>
      <c r="B524" s="3"/>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2"/>
      <c r="AN524" s="2"/>
      <c r="AO524" s="2"/>
    </row>
    <row r="525" spans="1:41" ht="15.75" customHeight="1" x14ac:dyDescent="0.3">
      <c r="A525" s="2"/>
      <c r="B525" s="3"/>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2"/>
      <c r="AN525" s="2"/>
      <c r="AO525" s="2"/>
    </row>
    <row r="526" spans="1:41" ht="15.75" customHeight="1" x14ac:dyDescent="0.3">
      <c r="A526" s="2"/>
      <c r="B526" s="3"/>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2"/>
      <c r="AN526" s="2"/>
      <c r="AO526" s="2"/>
    </row>
    <row r="527" spans="1:41" ht="15.75" customHeight="1" x14ac:dyDescent="0.3">
      <c r="A527" s="2"/>
      <c r="B527" s="3"/>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2"/>
      <c r="AN527" s="2"/>
      <c r="AO527" s="2"/>
    </row>
    <row r="528" spans="1:41" ht="15.75" customHeight="1" x14ac:dyDescent="0.3">
      <c r="A528" s="2"/>
      <c r="B528" s="3"/>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2"/>
      <c r="AN528" s="2"/>
      <c r="AO528" s="2"/>
    </row>
    <row r="529" spans="1:41" ht="15.75" customHeight="1" x14ac:dyDescent="0.3">
      <c r="A529" s="2"/>
      <c r="B529" s="3"/>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2"/>
      <c r="AN529" s="2"/>
      <c r="AO529" s="2"/>
    </row>
    <row r="530" spans="1:41" ht="15.75" customHeight="1" x14ac:dyDescent="0.3">
      <c r="A530" s="2"/>
      <c r="B530" s="3"/>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2"/>
      <c r="AN530" s="2"/>
      <c r="AO530" s="2"/>
    </row>
    <row r="531" spans="1:41" ht="15.75" customHeight="1" x14ac:dyDescent="0.3">
      <c r="A531" s="2"/>
      <c r="B531" s="3"/>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2"/>
      <c r="AN531" s="2"/>
      <c r="AO531" s="2"/>
    </row>
    <row r="532" spans="1:41" ht="15.75" customHeight="1" x14ac:dyDescent="0.3">
      <c r="A532" s="2"/>
      <c r="B532" s="3"/>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2"/>
      <c r="AN532" s="2"/>
      <c r="AO532" s="2"/>
    </row>
    <row r="533" spans="1:41" ht="15.75" customHeight="1" x14ac:dyDescent="0.3">
      <c r="A533" s="2"/>
      <c r="B533" s="3"/>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2"/>
      <c r="AN533" s="2"/>
      <c r="AO533" s="2"/>
    </row>
    <row r="534" spans="1:41" ht="15.75" customHeight="1" x14ac:dyDescent="0.3">
      <c r="A534" s="2"/>
      <c r="B534" s="3"/>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2"/>
      <c r="AN534" s="2"/>
      <c r="AO534" s="2"/>
    </row>
    <row r="535" spans="1:41" ht="15.75" customHeight="1" x14ac:dyDescent="0.3">
      <c r="A535" s="2"/>
      <c r="B535" s="3"/>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2"/>
      <c r="AN535" s="2"/>
      <c r="AO535" s="2"/>
    </row>
    <row r="536" spans="1:41" ht="15.75" customHeight="1" x14ac:dyDescent="0.3">
      <c r="A536" s="2"/>
      <c r="B536" s="3"/>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2"/>
      <c r="AN536" s="2"/>
      <c r="AO536" s="2"/>
    </row>
    <row r="537" spans="1:41" ht="15.75" customHeight="1" x14ac:dyDescent="0.3">
      <c r="A537" s="2"/>
      <c r="B537" s="3"/>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2"/>
      <c r="AN537" s="2"/>
      <c r="AO537" s="2"/>
    </row>
    <row r="538" spans="1:41" ht="15.75" customHeight="1" x14ac:dyDescent="0.3">
      <c r="A538" s="2"/>
      <c r="B538" s="3"/>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2"/>
      <c r="AN538" s="2"/>
      <c r="AO538" s="2"/>
    </row>
    <row r="539" spans="1:41" ht="15.75" customHeight="1" x14ac:dyDescent="0.3">
      <c r="A539" s="2"/>
      <c r="B539" s="3"/>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2"/>
      <c r="AN539" s="2"/>
      <c r="AO539" s="2"/>
    </row>
    <row r="540" spans="1:41" ht="15.75" customHeight="1" x14ac:dyDescent="0.3">
      <c r="A540" s="2"/>
      <c r="B540" s="3"/>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2"/>
      <c r="AN540" s="2"/>
      <c r="AO540" s="2"/>
    </row>
    <row r="541" spans="1:41" ht="15.75" customHeight="1" x14ac:dyDescent="0.3">
      <c r="A541" s="2"/>
      <c r="B541" s="3"/>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2"/>
      <c r="AN541" s="2"/>
      <c r="AO541" s="2"/>
    </row>
    <row r="542" spans="1:41" ht="15.75" customHeight="1" x14ac:dyDescent="0.3">
      <c r="A542" s="2"/>
      <c r="B542" s="3"/>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2"/>
      <c r="AN542" s="2"/>
      <c r="AO542" s="2"/>
    </row>
    <row r="543" spans="1:41" ht="15.75" customHeight="1" x14ac:dyDescent="0.3">
      <c r="A543" s="2"/>
      <c r="B543" s="3"/>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2"/>
      <c r="AN543" s="2"/>
      <c r="AO543" s="2"/>
    </row>
    <row r="544" spans="1:41" ht="15.75" customHeight="1" x14ac:dyDescent="0.3">
      <c r="A544" s="2"/>
      <c r="B544" s="3"/>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2"/>
      <c r="AN544" s="2"/>
      <c r="AO544" s="2"/>
    </row>
    <row r="545" spans="1:41" ht="15.75" customHeight="1" x14ac:dyDescent="0.3">
      <c r="A545" s="2"/>
      <c r="B545" s="3"/>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2"/>
      <c r="AN545" s="2"/>
      <c r="AO545" s="2"/>
    </row>
    <row r="546" spans="1:41" ht="15.75" customHeight="1" x14ac:dyDescent="0.3">
      <c r="A546" s="2"/>
      <c r="B546" s="3"/>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2"/>
      <c r="AN546" s="2"/>
      <c r="AO546" s="2"/>
    </row>
    <row r="547" spans="1:41" ht="15.75" customHeight="1" x14ac:dyDescent="0.3">
      <c r="A547" s="2"/>
      <c r="B547" s="3"/>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2"/>
      <c r="AN547" s="2"/>
      <c r="AO547" s="2"/>
    </row>
    <row r="548" spans="1:41" ht="15.75" customHeight="1" x14ac:dyDescent="0.3">
      <c r="A548" s="2"/>
      <c r="B548" s="3"/>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2"/>
      <c r="AN548" s="2"/>
      <c r="AO548" s="2"/>
    </row>
    <row r="549" spans="1:41" ht="15.75" customHeight="1" x14ac:dyDescent="0.3">
      <c r="A549" s="2"/>
      <c r="B549" s="3"/>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2"/>
      <c r="AN549" s="2"/>
      <c r="AO549" s="2"/>
    </row>
    <row r="550" spans="1:41" ht="15.75" customHeight="1" x14ac:dyDescent="0.3">
      <c r="A550" s="2"/>
      <c r="B550" s="3"/>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2"/>
      <c r="AN550" s="2"/>
      <c r="AO550" s="2"/>
    </row>
    <row r="551" spans="1:41" ht="15.75" customHeight="1" x14ac:dyDescent="0.3">
      <c r="A551" s="2"/>
      <c r="B551" s="3"/>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2"/>
      <c r="AN551" s="2"/>
      <c r="AO551" s="2"/>
    </row>
    <row r="552" spans="1:41" ht="15.75" customHeight="1" x14ac:dyDescent="0.3">
      <c r="A552" s="2"/>
      <c r="B552" s="3"/>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2"/>
      <c r="AN552" s="2"/>
      <c r="AO552" s="2"/>
    </row>
    <row r="553" spans="1:41" ht="15.75" customHeight="1" x14ac:dyDescent="0.3">
      <c r="A553" s="2"/>
      <c r="B553" s="3"/>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2"/>
      <c r="AN553" s="2"/>
      <c r="AO553" s="2"/>
    </row>
    <row r="554" spans="1:41" ht="15.75" customHeight="1" x14ac:dyDescent="0.3">
      <c r="A554" s="2"/>
      <c r="B554" s="3"/>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2"/>
      <c r="AN554" s="2"/>
      <c r="AO554" s="2"/>
    </row>
    <row r="555" spans="1:41" ht="15.75" customHeight="1" x14ac:dyDescent="0.3">
      <c r="A555" s="2"/>
      <c r="B555" s="3"/>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2"/>
      <c r="AN555" s="2"/>
      <c r="AO555" s="2"/>
    </row>
    <row r="556" spans="1:41" ht="15.75" customHeight="1" x14ac:dyDescent="0.3">
      <c r="A556" s="2"/>
      <c r="B556" s="3"/>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2"/>
      <c r="AN556" s="2"/>
      <c r="AO556" s="2"/>
    </row>
    <row r="557" spans="1:41" ht="15.75" customHeight="1" x14ac:dyDescent="0.3">
      <c r="A557" s="2"/>
      <c r="B557" s="3"/>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2"/>
      <c r="AN557" s="2"/>
      <c r="AO557" s="2"/>
    </row>
    <row r="558" spans="1:41" ht="15.75" customHeight="1" x14ac:dyDescent="0.3">
      <c r="A558" s="2"/>
      <c r="B558" s="3"/>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2"/>
      <c r="AN558" s="2"/>
      <c r="AO558" s="2"/>
    </row>
    <row r="559" spans="1:41" ht="15.75" customHeight="1" x14ac:dyDescent="0.3">
      <c r="A559" s="2"/>
      <c r="B559" s="3"/>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2"/>
      <c r="AN559" s="2"/>
      <c r="AO559" s="2"/>
    </row>
    <row r="560" spans="1:41" ht="15.75" customHeight="1" x14ac:dyDescent="0.3">
      <c r="A560" s="2"/>
      <c r="B560" s="3"/>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2"/>
      <c r="AN560" s="2"/>
      <c r="AO560" s="2"/>
    </row>
    <row r="561" spans="1:41" ht="15.75" customHeight="1" x14ac:dyDescent="0.3">
      <c r="A561" s="2"/>
      <c r="B561" s="3"/>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2"/>
      <c r="AN561" s="2"/>
      <c r="AO561" s="2"/>
    </row>
    <row r="562" spans="1:41" ht="15.75" customHeight="1" x14ac:dyDescent="0.3">
      <c r="A562" s="2"/>
      <c r="B562" s="3"/>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2"/>
      <c r="AN562" s="2"/>
      <c r="AO562" s="2"/>
    </row>
    <row r="563" spans="1:41" ht="15.75" customHeight="1" x14ac:dyDescent="0.3">
      <c r="A563" s="2"/>
      <c r="B563" s="3"/>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2"/>
      <c r="AN563" s="2"/>
      <c r="AO563" s="2"/>
    </row>
    <row r="564" spans="1:41" ht="15.75" customHeight="1" x14ac:dyDescent="0.3">
      <c r="A564" s="2"/>
      <c r="B564" s="3"/>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2"/>
      <c r="AN564" s="2"/>
      <c r="AO564" s="2"/>
    </row>
    <row r="565" spans="1:41" ht="15.75" customHeight="1" x14ac:dyDescent="0.3">
      <c r="A565" s="2"/>
      <c r="B565" s="3"/>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2"/>
      <c r="AN565" s="2"/>
      <c r="AO565" s="2"/>
    </row>
    <row r="566" spans="1:41" ht="15.75" customHeight="1" x14ac:dyDescent="0.3">
      <c r="A566" s="2"/>
      <c r="B566" s="3"/>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2"/>
      <c r="AN566" s="2"/>
      <c r="AO566" s="2"/>
    </row>
    <row r="567" spans="1:41" ht="15.75" customHeight="1" x14ac:dyDescent="0.3">
      <c r="A567" s="2"/>
      <c r="B567" s="3"/>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2"/>
      <c r="AN567" s="2"/>
      <c r="AO567" s="2"/>
    </row>
    <row r="568" spans="1:41" ht="15.75" customHeight="1" x14ac:dyDescent="0.3">
      <c r="A568" s="2"/>
      <c r="B568" s="3"/>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2"/>
      <c r="AN568" s="2"/>
      <c r="AO568" s="2"/>
    </row>
    <row r="569" spans="1:41" ht="15.75" customHeight="1" x14ac:dyDescent="0.3">
      <c r="A569" s="2"/>
      <c r="B569" s="3"/>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2"/>
      <c r="AN569" s="2"/>
      <c r="AO569" s="2"/>
    </row>
    <row r="570" spans="1:41" ht="15.75" customHeight="1" x14ac:dyDescent="0.3">
      <c r="A570" s="2"/>
      <c r="B570" s="3"/>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2"/>
      <c r="AN570" s="2"/>
      <c r="AO570" s="2"/>
    </row>
    <row r="571" spans="1:41" ht="15.75" customHeight="1" x14ac:dyDescent="0.3">
      <c r="A571" s="2"/>
      <c r="B571" s="3"/>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2"/>
      <c r="AN571" s="2"/>
      <c r="AO571" s="2"/>
    </row>
    <row r="572" spans="1:41" ht="15.75" customHeight="1" x14ac:dyDescent="0.3">
      <c r="A572" s="2"/>
      <c r="B572" s="3"/>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2"/>
      <c r="AN572" s="2"/>
      <c r="AO572" s="2"/>
    </row>
    <row r="573" spans="1:41" ht="15.75" customHeight="1" x14ac:dyDescent="0.3">
      <c r="A573" s="2"/>
      <c r="B573" s="3"/>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2"/>
      <c r="AN573" s="2"/>
      <c r="AO573" s="2"/>
    </row>
    <row r="574" spans="1:41" ht="15.75" customHeight="1" x14ac:dyDescent="0.3">
      <c r="A574" s="2"/>
      <c r="B574" s="3"/>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2"/>
      <c r="AN574" s="2"/>
      <c r="AO574" s="2"/>
    </row>
    <row r="575" spans="1:41" ht="15.75" customHeight="1" x14ac:dyDescent="0.3">
      <c r="A575" s="2"/>
      <c r="B575" s="3"/>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2"/>
      <c r="AN575" s="2"/>
      <c r="AO575" s="2"/>
    </row>
    <row r="576" spans="1:41" ht="15.75" customHeight="1" x14ac:dyDescent="0.3">
      <c r="A576" s="2"/>
      <c r="B576" s="3"/>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2"/>
      <c r="AN576" s="2"/>
      <c r="AO576" s="2"/>
    </row>
    <row r="577" spans="1:41" ht="15.75" customHeight="1" x14ac:dyDescent="0.3">
      <c r="A577" s="2"/>
      <c r="B577" s="3"/>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2"/>
      <c r="AN577" s="2"/>
      <c r="AO577" s="2"/>
    </row>
    <row r="578" spans="1:41" ht="15.75" customHeight="1" x14ac:dyDescent="0.3">
      <c r="A578" s="2"/>
      <c r="B578" s="3"/>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2"/>
      <c r="AN578" s="2"/>
      <c r="AO578" s="2"/>
    </row>
    <row r="579" spans="1:41" ht="15.75" customHeight="1" x14ac:dyDescent="0.3">
      <c r="A579" s="2"/>
      <c r="B579" s="3"/>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2"/>
      <c r="AN579" s="2"/>
      <c r="AO579" s="2"/>
    </row>
    <row r="580" spans="1:41" ht="15.75" customHeight="1" x14ac:dyDescent="0.3">
      <c r="A580" s="2"/>
      <c r="B580" s="3"/>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2"/>
      <c r="AN580" s="2"/>
      <c r="AO580" s="2"/>
    </row>
    <row r="581" spans="1:41" ht="15.75" customHeight="1" x14ac:dyDescent="0.3">
      <c r="A581" s="2"/>
      <c r="B581" s="3"/>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2"/>
      <c r="AN581" s="2"/>
      <c r="AO581" s="2"/>
    </row>
    <row r="582" spans="1:41" ht="15.75" customHeight="1" x14ac:dyDescent="0.3">
      <c r="A582" s="2"/>
      <c r="B582" s="3"/>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2"/>
      <c r="AN582" s="2"/>
      <c r="AO582" s="2"/>
    </row>
    <row r="583" spans="1:41" ht="15.75" customHeight="1" x14ac:dyDescent="0.3">
      <c r="A583" s="2"/>
      <c r="B583" s="3"/>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2"/>
      <c r="AN583" s="2"/>
      <c r="AO583" s="2"/>
    </row>
    <row r="584" spans="1:41" ht="15.75" customHeight="1" x14ac:dyDescent="0.3">
      <c r="A584" s="2"/>
      <c r="B584" s="3"/>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2"/>
      <c r="AN584" s="2"/>
      <c r="AO584" s="2"/>
    </row>
    <row r="585" spans="1:41" ht="15.75" customHeight="1" x14ac:dyDescent="0.3">
      <c r="A585" s="2"/>
      <c r="B585" s="3"/>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2"/>
      <c r="AN585" s="2"/>
      <c r="AO585" s="2"/>
    </row>
    <row r="586" spans="1:41" ht="15.75" customHeight="1" x14ac:dyDescent="0.3">
      <c r="A586" s="2"/>
      <c r="B586" s="3"/>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2"/>
      <c r="AN586" s="2"/>
      <c r="AO586" s="2"/>
    </row>
    <row r="587" spans="1:41" ht="15.75" customHeight="1" x14ac:dyDescent="0.3">
      <c r="A587" s="2"/>
      <c r="B587" s="3"/>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2"/>
      <c r="AN587" s="2"/>
      <c r="AO587" s="2"/>
    </row>
    <row r="588" spans="1:41" ht="15.75" customHeight="1" x14ac:dyDescent="0.3">
      <c r="A588" s="2"/>
      <c r="B588" s="3"/>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2"/>
      <c r="AN588" s="2"/>
      <c r="AO588" s="2"/>
    </row>
    <row r="589" spans="1:41" ht="15.75" customHeight="1" x14ac:dyDescent="0.3">
      <c r="A589" s="2"/>
      <c r="B589" s="3"/>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2"/>
      <c r="AN589" s="2"/>
      <c r="AO589" s="2"/>
    </row>
    <row r="590" spans="1:41" ht="15.75" customHeight="1" x14ac:dyDescent="0.3">
      <c r="A590" s="2"/>
      <c r="B590" s="3"/>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2"/>
      <c r="AN590" s="2"/>
      <c r="AO590" s="2"/>
    </row>
    <row r="591" spans="1:41" ht="15.75" customHeight="1" x14ac:dyDescent="0.3">
      <c r="A591" s="2"/>
      <c r="B591" s="3"/>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2"/>
      <c r="AN591" s="2"/>
      <c r="AO591" s="2"/>
    </row>
    <row r="592" spans="1:41" ht="15.75" customHeight="1" x14ac:dyDescent="0.3">
      <c r="A592" s="2"/>
      <c r="B592" s="3"/>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2"/>
      <c r="AN592" s="2"/>
      <c r="AO592" s="2"/>
    </row>
    <row r="593" spans="1:41" ht="15.75" customHeight="1" x14ac:dyDescent="0.3">
      <c r="A593" s="2"/>
      <c r="B593" s="3"/>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2"/>
      <c r="AN593" s="2"/>
      <c r="AO593" s="2"/>
    </row>
    <row r="594" spans="1:41" ht="15.75" customHeight="1" x14ac:dyDescent="0.3">
      <c r="A594" s="2"/>
      <c r="B594" s="3"/>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2"/>
      <c r="AN594" s="2"/>
      <c r="AO594" s="2"/>
    </row>
    <row r="595" spans="1:41" ht="15.75" customHeight="1" x14ac:dyDescent="0.3">
      <c r="A595" s="2"/>
      <c r="B595" s="3"/>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2"/>
      <c r="AN595" s="2"/>
      <c r="AO595" s="2"/>
    </row>
    <row r="596" spans="1:41" ht="15.75" customHeight="1" x14ac:dyDescent="0.3">
      <c r="A596" s="2"/>
      <c r="B596" s="3"/>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2"/>
      <c r="AN596" s="2"/>
      <c r="AO596" s="2"/>
    </row>
    <row r="597" spans="1:41" ht="15.75" customHeight="1" x14ac:dyDescent="0.3">
      <c r="A597" s="2"/>
      <c r="B597" s="3"/>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2"/>
      <c r="AN597" s="2"/>
      <c r="AO597" s="2"/>
    </row>
    <row r="598" spans="1:41" ht="15.75" customHeight="1" x14ac:dyDescent="0.3">
      <c r="A598" s="2"/>
      <c r="B598" s="3"/>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2"/>
      <c r="AN598" s="2"/>
      <c r="AO598" s="2"/>
    </row>
    <row r="599" spans="1:41" ht="15.75" customHeight="1" x14ac:dyDescent="0.3">
      <c r="A599" s="2"/>
      <c r="B599" s="3"/>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2"/>
      <c r="AN599" s="2"/>
      <c r="AO599" s="2"/>
    </row>
    <row r="600" spans="1:41" ht="15.75" customHeight="1" x14ac:dyDescent="0.3">
      <c r="A600" s="2"/>
      <c r="B600" s="3"/>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2"/>
      <c r="AN600" s="2"/>
      <c r="AO600" s="2"/>
    </row>
    <row r="601" spans="1:41" ht="15.75" customHeight="1" x14ac:dyDescent="0.3">
      <c r="A601" s="2"/>
      <c r="B601" s="3"/>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2"/>
      <c r="AN601" s="2"/>
      <c r="AO601" s="2"/>
    </row>
    <row r="602" spans="1:41" ht="15.75" customHeight="1" x14ac:dyDescent="0.3">
      <c r="A602" s="2"/>
      <c r="B602" s="3"/>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2"/>
      <c r="AN602" s="2"/>
      <c r="AO602" s="2"/>
    </row>
    <row r="603" spans="1:41" ht="15.75" customHeight="1" x14ac:dyDescent="0.3">
      <c r="A603" s="2"/>
      <c r="B603" s="3"/>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2"/>
      <c r="AN603" s="2"/>
      <c r="AO603" s="2"/>
    </row>
    <row r="604" spans="1:41" ht="15.75" customHeight="1" x14ac:dyDescent="0.3">
      <c r="A604" s="2"/>
      <c r="B604" s="3"/>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2"/>
      <c r="AN604" s="2"/>
      <c r="AO604" s="2"/>
    </row>
    <row r="605" spans="1:41" ht="15.75" customHeight="1" x14ac:dyDescent="0.3">
      <c r="A605" s="2"/>
      <c r="B605" s="3"/>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2"/>
      <c r="AN605" s="2"/>
      <c r="AO605" s="2"/>
    </row>
    <row r="606" spans="1:41" ht="15.75" customHeight="1" x14ac:dyDescent="0.3">
      <c r="A606" s="2"/>
      <c r="B606" s="3"/>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2"/>
      <c r="AN606" s="2"/>
      <c r="AO606" s="2"/>
    </row>
    <row r="607" spans="1:41" ht="15.75" customHeight="1" x14ac:dyDescent="0.3">
      <c r="A607" s="2"/>
      <c r="B607" s="3"/>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2"/>
      <c r="AN607" s="2"/>
      <c r="AO607" s="2"/>
    </row>
    <row r="608" spans="1:41" ht="15.75" customHeight="1" x14ac:dyDescent="0.3">
      <c r="A608" s="2"/>
      <c r="B608" s="3"/>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2"/>
      <c r="AN608" s="2"/>
      <c r="AO608" s="2"/>
    </row>
    <row r="609" spans="1:41" ht="15.75" customHeight="1" x14ac:dyDescent="0.3">
      <c r="A609" s="2"/>
      <c r="B609" s="3"/>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2"/>
      <c r="AN609" s="2"/>
      <c r="AO609" s="2"/>
    </row>
    <row r="610" spans="1:41" ht="15.75" customHeight="1" x14ac:dyDescent="0.3">
      <c r="A610" s="2"/>
      <c r="B610" s="3"/>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2"/>
      <c r="AN610" s="2"/>
      <c r="AO610" s="2"/>
    </row>
    <row r="611" spans="1:41" ht="15.75" customHeight="1" x14ac:dyDescent="0.3">
      <c r="A611" s="2"/>
      <c r="B611" s="3"/>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2"/>
      <c r="AN611" s="2"/>
      <c r="AO611" s="2"/>
    </row>
    <row r="612" spans="1:41" ht="15.75" customHeight="1" x14ac:dyDescent="0.3">
      <c r="A612" s="2"/>
      <c r="B612" s="3"/>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2"/>
      <c r="AN612" s="2"/>
      <c r="AO612" s="2"/>
    </row>
    <row r="613" spans="1:41" ht="15.75" customHeight="1" x14ac:dyDescent="0.3">
      <c r="A613" s="2"/>
      <c r="B613" s="3"/>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2"/>
      <c r="AN613" s="2"/>
      <c r="AO613" s="2"/>
    </row>
    <row r="614" spans="1:41" ht="15.75" customHeight="1" x14ac:dyDescent="0.3">
      <c r="A614" s="2"/>
      <c r="B614" s="3"/>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2"/>
      <c r="AN614" s="2"/>
      <c r="AO614" s="2"/>
    </row>
    <row r="615" spans="1:41" ht="15.75" customHeight="1" x14ac:dyDescent="0.3">
      <c r="A615" s="2"/>
      <c r="B615" s="3"/>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2"/>
      <c r="AN615" s="2"/>
      <c r="AO615" s="2"/>
    </row>
    <row r="616" spans="1:41" ht="15.75" customHeight="1" x14ac:dyDescent="0.3">
      <c r="A616" s="2"/>
      <c r="B616" s="3"/>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2"/>
      <c r="AN616" s="2"/>
      <c r="AO616" s="2"/>
    </row>
    <row r="617" spans="1:41" ht="15.75" customHeight="1" x14ac:dyDescent="0.3">
      <c r="A617" s="2"/>
      <c r="B617" s="3"/>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2"/>
      <c r="AN617" s="2"/>
      <c r="AO617" s="2"/>
    </row>
    <row r="618" spans="1:41" ht="15.75" customHeight="1" x14ac:dyDescent="0.3">
      <c r="A618" s="2"/>
      <c r="B618" s="3"/>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2"/>
      <c r="AN618" s="2"/>
      <c r="AO618" s="2"/>
    </row>
    <row r="619" spans="1:41" ht="15.75" customHeight="1" x14ac:dyDescent="0.3">
      <c r="A619" s="2"/>
      <c r="B619" s="3"/>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2"/>
      <c r="AN619" s="2"/>
      <c r="AO619" s="2"/>
    </row>
    <row r="620" spans="1:41" ht="15.75" customHeight="1" x14ac:dyDescent="0.3">
      <c r="A620" s="2"/>
      <c r="B620" s="3"/>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2"/>
      <c r="AN620" s="2"/>
      <c r="AO620" s="2"/>
    </row>
    <row r="621" spans="1:41" ht="15.75" customHeight="1" x14ac:dyDescent="0.3">
      <c r="A621" s="2"/>
      <c r="B621" s="3"/>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2"/>
      <c r="AN621" s="2"/>
      <c r="AO621" s="2"/>
    </row>
    <row r="622" spans="1:41" ht="15.75" customHeight="1" x14ac:dyDescent="0.3">
      <c r="A622" s="2"/>
      <c r="B622" s="3"/>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2"/>
      <c r="AN622" s="2"/>
      <c r="AO622" s="2"/>
    </row>
    <row r="623" spans="1:41" ht="15.75" customHeight="1" x14ac:dyDescent="0.3">
      <c r="A623" s="2"/>
      <c r="B623" s="3"/>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2"/>
      <c r="AN623" s="2"/>
      <c r="AO623" s="2"/>
    </row>
    <row r="624" spans="1:41" ht="15.75" customHeight="1" x14ac:dyDescent="0.3">
      <c r="A624" s="2"/>
      <c r="B624" s="3"/>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2"/>
      <c r="AN624" s="2"/>
      <c r="AO624" s="2"/>
    </row>
    <row r="625" spans="1:41" ht="15.75" customHeight="1" x14ac:dyDescent="0.3">
      <c r="A625" s="2"/>
      <c r="B625" s="3"/>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2"/>
      <c r="AN625" s="2"/>
      <c r="AO625" s="2"/>
    </row>
    <row r="626" spans="1:41" ht="15.75" customHeight="1" x14ac:dyDescent="0.3">
      <c r="A626" s="2"/>
      <c r="B626" s="3"/>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2"/>
      <c r="AN626" s="2"/>
      <c r="AO626" s="2"/>
    </row>
    <row r="627" spans="1:41" ht="15.75" customHeight="1" x14ac:dyDescent="0.3">
      <c r="A627" s="2"/>
      <c r="B627" s="3"/>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2"/>
      <c r="AN627" s="2"/>
      <c r="AO627" s="2"/>
    </row>
    <row r="628" spans="1:41" ht="15.75" customHeight="1" x14ac:dyDescent="0.3">
      <c r="A628" s="2"/>
      <c r="B628" s="3"/>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2"/>
      <c r="AN628" s="2"/>
      <c r="AO628" s="2"/>
    </row>
    <row r="629" spans="1:41" ht="15.75" customHeight="1" x14ac:dyDescent="0.3">
      <c r="A629" s="2"/>
      <c r="B629" s="3"/>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2"/>
      <c r="AN629" s="2"/>
      <c r="AO629" s="2"/>
    </row>
    <row r="630" spans="1:41" ht="15.75" customHeight="1" x14ac:dyDescent="0.3">
      <c r="A630" s="2"/>
      <c r="B630" s="3"/>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2"/>
      <c r="AN630" s="2"/>
      <c r="AO630" s="2"/>
    </row>
    <row r="631" spans="1:41" ht="15.75" customHeight="1" x14ac:dyDescent="0.3">
      <c r="A631" s="2"/>
      <c r="B631" s="3"/>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2"/>
      <c r="AN631" s="2"/>
      <c r="AO631" s="2"/>
    </row>
    <row r="632" spans="1:41" ht="15.75" customHeight="1" x14ac:dyDescent="0.3">
      <c r="A632" s="2"/>
      <c r="B632" s="3"/>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2"/>
      <c r="AN632" s="2"/>
      <c r="AO632" s="2"/>
    </row>
    <row r="633" spans="1:41" ht="15.75" customHeight="1" x14ac:dyDescent="0.3">
      <c r="A633" s="2"/>
      <c r="B633" s="3"/>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2"/>
      <c r="AN633" s="2"/>
      <c r="AO633" s="2"/>
    </row>
    <row r="634" spans="1:41" ht="15.75" customHeight="1" x14ac:dyDescent="0.3">
      <c r="A634" s="2"/>
      <c r="B634" s="3"/>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2"/>
      <c r="AN634" s="2"/>
      <c r="AO634" s="2"/>
    </row>
    <row r="635" spans="1:41" ht="15.75" customHeight="1" x14ac:dyDescent="0.3">
      <c r="A635" s="2"/>
      <c r="B635" s="3"/>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2"/>
      <c r="AN635" s="2"/>
      <c r="AO635" s="2"/>
    </row>
    <row r="636" spans="1:41" ht="15.75" customHeight="1" x14ac:dyDescent="0.3">
      <c r="A636" s="2"/>
      <c r="B636" s="3"/>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2"/>
      <c r="AN636" s="2"/>
      <c r="AO636" s="2"/>
    </row>
    <row r="637" spans="1:41" ht="15.75" customHeight="1" x14ac:dyDescent="0.3">
      <c r="A637" s="2"/>
      <c r="B637" s="3"/>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2"/>
      <c r="AN637" s="2"/>
      <c r="AO637" s="2"/>
    </row>
    <row r="638" spans="1:41" ht="15.75" customHeight="1" x14ac:dyDescent="0.3">
      <c r="A638" s="2"/>
      <c r="B638" s="3"/>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2"/>
      <c r="AN638" s="2"/>
      <c r="AO638" s="2"/>
    </row>
    <row r="639" spans="1:41" ht="15.75" customHeight="1" x14ac:dyDescent="0.3">
      <c r="A639" s="2"/>
      <c r="B639" s="3"/>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2"/>
      <c r="AN639" s="2"/>
      <c r="AO639" s="2"/>
    </row>
    <row r="640" spans="1:41" ht="15.75" customHeight="1" x14ac:dyDescent="0.3">
      <c r="A640" s="2"/>
      <c r="B640" s="3"/>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2"/>
      <c r="AN640" s="2"/>
      <c r="AO640" s="2"/>
    </row>
    <row r="641" spans="1:41" ht="15.75" customHeight="1" x14ac:dyDescent="0.3">
      <c r="A641" s="2"/>
      <c r="B641" s="3"/>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2"/>
      <c r="AN641" s="2"/>
      <c r="AO641" s="2"/>
    </row>
    <row r="642" spans="1:41" ht="15.75" customHeight="1" x14ac:dyDescent="0.3">
      <c r="A642" s="2"/>
      <c r="B642" s="3"/>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2"/>
      <c r="AN642" s="2"/>
      <c r="AO642" s="2"/>
    </row>
    <row r="643" spans="1:41" ht="15.75" customHeight="1" x14ac:dyDescent="0.3">
      <c r="A643" s="2"/>
      <c r="B643" s="3"/>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2"/>
      <c r="AN643" s="2"/>
      <c r="AO643" s="2"/>
    </row>
    <row r="644" spans="1:41" ht="15.75" customHeight="1" x14ac:dyDescent="0.3">
      <c r="A644" s="2"/>
      <c r="B644" s="3"/>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2"/>
      <c r="AN644" s="2"/>
      <c r="AO644" s="2"/>
    </row>
    <row r="645" spans="1:41" ht="15.75" customHeight="1" x14ac:dyDescent="0.3">
      <c r="A645" s="2"/>
      <c r="B645" s="3"/>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2"/>
      <c r="AN645" s="2"/>
      <c r="AO645" s="2"/>
    </row>
    <row r="646" spans="1:41" ht="15.75" customHeight="1" x14ac:dyDescent="0.3">
      <c r="A646" s="2"/>
      <c r="B646" s="3"/>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2"/>
      <c r="AN646" s="2"/>
      <c r="AO646" s="2"/>
    </row>
    <row r="647" spans="1:41" ht="15.75" customHeight="1" x14ac:dyDescent="0.3">
      <c r="A647" s="2"/>
      <c r="B647" s="3"/>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2"/>
      <c r="AN647" s="2"/>
      <c r="AO647" s="2"/>
    </row>
    <row r="648" spans="1:41" ht="15.75" customHeight="1" x14ac:dyDescent="0.3">
      <c r="A648" s="2"/>
      <c r="B648" s="3"/>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2"/>
      <c r="AN648" s="2"/>
      <c r="AO648" s="2"/>
    </row>
    <row r="649" spans="1:41" ht="15.75" customHeight="1" x14ac:dyDescent="0.3">
      <c r="A649" s="2"/>
      <c r="B649" s="3"/>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2"/>
      <c r="AN649" s="2"/>
      <c r="AO649" s="2"/>
    </row>
    <row r="650" spans="1:41" ht="15.75" customHeight="1" x14ac:dyDescent="0.3">
      <c r="A650" s="2"/>
      <c r="B650" s="3"/>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2"/>
      <c r="AN650" s="2"/>
      <c r="AO650" s="2"/>
    </row>
    <row r="651" spans="1:41" ht="15.75" customHeight="1" x14ac:dyDescent="0.3">
      <c r="A651" s="2"/>
      <c r="B651" s="3"/>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2"/>
      <c r="AN651" s="2"/>
      <c r="AO651" s="2"/>
    </row>
    <row r="652" spans="1:41" ht="15.75" customHeight="1" x14ac:dyDescent="0.3">
      <c r="A652" s="2"/>
      <c r="B652" s="3"/>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2"/>
      <c r="AN652" s="2"/>
      <c r="AO652" s="2"/>
    </row>
    <row r="653" spans="1:41" ht="15.75" customHeight="1" x14ac:dyDescent="0.3">
      <c r="A653" s="2"/>
      <c r="B653" s="3"/>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2"/>
      <c r="AN653" s="2"/>
      <c r="AO653" s="2"/>
    </row>
    <row r="654" spans="1:41" ht="15.75" customHeight="1" x14ac:dyDescent="0.3">
      <c r="A654" s="2"/>
      <c r="B654" s="3"/>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2"/>
      <c r="AN654" s="2"/>
      <c r="AO654" s="2"/>
    </row>
    <row r="655" spans="1:41" ht="15.75" customHeight="1" x14ac:dyDescent="0.3">
      <c r="A655" s="2"/>
      <c r="B655" s="3"/>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2"/>
      <c r="AN655" s="2"/>
      <c r="AO655" s="2"/>
    </row>
    <row r="656" spans="1:41" ht="15.75" customHeight="1" x14ac:dyDescent="0.3">
      <c r="A656" s="2"/>
      <c r="B656" s="3"/>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2"/>
      <c r="AN656" s="2"/>
      <c r="AO656" s="2"/>
    </row>
    <row r="657" spans="1:41" ht="15.75" customHeight="1" x14ac:dyDescent="0.3">
      <c r="A657" s="2"/>
      <c r="B657" s="3"/>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2"/>
      <c r="AN657" s="2"/>
      <c r="AO657" s="2"/>
    </row>
    <row r="658" spans="1:41" ht="15.75" customHeight="1" x14ac:dyDescent="0.3">
      <c r="A658" s="2"/>
      <c r="B658" s="3"/>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2"/>
      <c r="AN658" s="2"/>
      <c r="AO658" s="2"/>
    </row>
    <row r="659" spans="1:41" ht="15.75" customHeight="1" x14ac:dyDescent="0.3">
      <c r="A659" s="2"/>
      <c r="B659" s="3"/>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2"/>
      <c r="AN659" s="2"/>
      <c r="AO659" s="2"/>
    </row>
    <row r="660" spans="1:41" ht="15.75" customHeight="1" x14ac:dyDescent="0.3">
      <c r="A660" s="2"/>
      <c r="B660" s="3"/>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2"/>
      <c r="AN660" s="2"/>
      <c r="AO660" s="2"/>
    </row>
    <row r="661" spans="1:41" ht="15.75" customHeight="1" x14ac:dyDescent="0.3">
      <c r="A661" s="2"/>
      <c r="B661" s="3"/>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2"/>
      <c r="AN661" s="2"/>
      <c r="AO661" s="2"/>
    </row>
    <row r="662" spans="1:41" ht="15.75" customHeight="1" x14ac:dyDescent="0.3">
      <c r="A662" s="2"/>
      <c r="B662" s="3"/>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2"/>
      <c r="AN662" s="2"/>
      <c r="AO662" s="2"/>
    </row>
    <row r="663" spans="1:41" ht="15.75" customHeight="1" x14ac:dyDescent="0.3">
      <c r="A663" s="2"/>
      <c r="B663" s="3"/>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2"/>
      <c r="AN663" s="2"/>
      <c r="AO663" s="2"/>
    </row>
    <row r="664" spans="1:41" ht="15.75" customHeight="1" x14ac:dyDescent="0.3">
      <c r="A664" s="2"/>
      <c r="B664" s="3"/>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2"/>
      <c r="AN664" s="2"/>
      <c r="AO664" s="2"/>
    </row>
    <row r="665" spans="1:41" ht="15.75" customHeight="1" x14ac:dyDescent="0.3">
      <c r="A665" s="2"/>
      <c r="B665" s="3"/>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2"/>
      <c r="AN665" s="2"/>
      <c r="AO665" s="2"/>
    </row>
    <row r="666" spans="1:41" ht="15.75" customHeight="1" x14ac:dyDescent="0.3">
      <c r="A666" s="2"/>
      <c r="B666" s="3"/>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2"/>
      <c r="AN666" s="2"/>
      <c r="AO666" s="2"/>
    </row>
    <row r="667" spans="1:41" ht="15.75" customHeight="1" x14ac:dyDescent="0.3">
      <c r="A667" s="2"/>
      <c r="B667" s="3"/>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2"/>
      <c r="AN667" s="2"/>
      <c r="AO667" s="2"/>
    </row>
    <row r="668" spans="1:41" ht="15.75" customHeight="1" x14ac:dyDescent="0.3">
      <c r="A668" s="2"/>
      <c r="B668" s="3"/>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2"/>
      <c r="AN668" s="2"/>
      <c r="AO668" s="2"/>
    </row>
    <row r="669" spans="1:41" ht="15.75" customHeight="1" x14ac:dyDescent="0.3">
      <c r="A669" s="2"/>
      <c r="B669" s="3"/>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2"/>
      <c r="AN669" s="2"/>
      <c r="AO669" s="2"/>
    </row>
    <row r="670" spans="1:41" ht="15.75" customHeight="1" x14ac:dyDescent="0.3">
      <c r="A670" s="2"/>
      <c r="B670" s="3"/>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2"/>
      <c r="AN670" s="2"/>
      <c r="AO670" s="2"/>
    </row>
    <row r="671" spans="1:41" ht="15.75" customHeight="1" x14ac:dyDescent="0.3">
      <c r="A671" s="2"/>
      <c r="B671" s="3"/>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2"/>
      <c r="AN671" s="2"/>
      <c r="AO671" s="2"/>
    </row>
    <row r="672" spans="1:41" ht="15.75" customHeight="1" x14ac:dyDescent="0.3">
      <c r="A672" s="2"/>
      <c r="B672" s="3"/>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2"/>
      <c r="AN672" s="2"/>
      <c r="AO672" s="2"/>
    </row>
    <row r="673" spans="1:41" ht="15.75" customHeight="1" x14ac:dyDescent="0.3">
      <c r="A673" s="2"/>
      <c r="B673" s="3"/>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2"/>
      <c r="AN673" s="2"/>
      <c r="AO673" s="2"/>
    </row>
    <row r="674" spans="1:41" ht="15.75" customHeight="1" x14ac:dyDescent="0.3">
      <c r="A674" s="2"/>
      <c r="B674" s="3"/>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2"/>
      <c r="AN674" s="2"/>
      <c r="AO674" s="2"/>
    </row>
    <row r="675" spans="1:41" ht="15.75" customHeight="1" x14ac:dyDescent="0.3">
      <c r="A675" s="2"/>
      <c r="B675" s="3"/>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2"/>
      <c r="AN675" s="2"/>
      <c r="AO675" s="2"/>
    </row>
    <row r="676" spans="1:41" ht="15.75" customHeight="1" x14ac:dyDescent="0.3">
      <c r="A676" s="2"/>
      <c r="B676" s="3"/>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2"/>
      <c r="AN676" s="2"/>
      <c r="AO676" s="2"/>
    </row>
    <row r="677" spans="1:41" ht="15.75" customHeight="1" x14ac:dyDescent="0.3">
      <c r="A677" s="2"/>
      <c r="B677" s="3"/>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2"/>
      <c r="AN677" s="2"/>
      <c r="AO677" s="2"/>
    </row>
    <row r="678" spans="1:41" ht="15.75" customHeight="1" x14ac:dyDescent="0.3">
      <c r="A678" s="2"/>
      <c r="B678" s="3"/>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2"/>
      <c r="AN678" s="2"/>
      <c r="AO678" s="2"/>
    </row>
    <row r="679" spans="1:41" ht="15.75" customHeight="1" x14ac:dyDescent="0.3">
      <c r="A679" s="2"/>
      <c r="B679" s="3"/>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2"/>
      <c r="AN679" s="2"/>
      <c r="AO679" s="2"/>
    </row>
    <row r="680" spans="1:41" ht="15.75" customHeight="1" x14ac:dyDescent="0.3">
      <c r="A680" s="2"/>
      <c r="B680" s="3"/>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2"/>
      <c r="AN680" s="2"/>
      <c r="AO680" s="2"/>
    </row>
    <row r="681" spans="1:41" ht="15.75" customHeight="1" x14ac:dyDescent="0.3">
      <c r="A681" s="2"/>
      <c r="B681" s="3"/>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2"/>
      <c r="AN681" s="2"/>
      <c r="AO681" s="2"/>
    </row>
    <row r="682" spans="1:41" ht="15.75" customHeight="1" x14ac:dyDescent="0.3">
      <c r="A682" s="2"/>
      <c r="B682" s="3"/>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2"/>
      <c r="AN682" s="2"/>
      <c r="AO682" s="2"/>
    </row>
    <row r="683" spans="1:41" ht="15.75" customHeight="1" x14ac:dyDescent="0.3">
      <c r="A683" s="2"/>
      <c r="B683" s="3"/>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2"/>
      <c r="AN683" s="2"/>
      <c r="AO683" s="2"/>
    </row>
    <row r="684" spans="1:41" ht="15.75" customHeight="1" x14ac:dyDescent="0.3">
      <c r="A684" s="2"/>
      <c r="B684" s="3"/>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2"/>
      <c r="AN684" s="2"/>
      <c r="AO684" s="2"/>
    </row>
    <row r="685" spans="1:41" ht="15.75" customHeight="1" x14ac:dyDescent="0.3">
      <c r="A685" s="2"/>
      <c r="B685" s="3"/>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2"/>
      <c r="AN685" s="2"/>
      <c r="AO685" s="2"/>
    </row>
    <row r="686" spans="1:41" ht="15.75" customHeight="1" x14ac:dyDescent="0.3">
      <c r="A686" s="2"/>
      <c r="B686" s="3"/>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2"/>
      <c r="AN686" s="2"/>
      <c r="AO686" s="2"/>
    </row>
    <row r="687" spans="1:41" ht="15.75" customHeight="1" x14ac:dyDescent="0.3">
      <c r="A687" s="2"/>
      <c r="B687" s="3"/>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2"/>
      <c r="AN687" s="2"/>
      <c r="AO687" s="2"/>
    </row>
    <row r="688" spans="1:41" ht="15.75" customHeight="1" x14ac:dyDescent="0.3">
      <c r="A688" s="2"/>
      <c r="B688" s="3"/>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2"/>
      <c r="AN688" s="2"/>
      <c r="AO688" s="2"/>
    </row>
    <row r="689" spans="1:41" ht="15.75" customHeight="1" x14ac:dyDescent="0.3">
      <c r="A689" s="2"/>
      <c r="B689" s="3"/>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2"/>
      <c r="AN689" s="2"/>
      <c r="AO689" s="2"/>
    </row>
    <row r="690" spans="1:41" ht="15.75" customHeight="1" x14ac:dyDescent="0.3">
      <c r="A690" s="2"/>
      <c r="B690" s="3"/>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2"/>
      <c r="AN690" s="2"/>
      <c r="AO690" s="2"/>
    </row>
    <row r="691" spans="1:41" ht="15.75" customHeight="1" x14ac:dyDescent="0.3">
      <c r="A691" s="2"/>
      <c r="B691" s="3"/>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2"/>
      <c r="AN691" s="2"/>
      <c r="AO691" s="2"/>
    </row>
    <row r="692" spans="1:41" ht="15.75" customHeight="1" x14ac:dyDescent="0.3">
      <c r="A692" s="2"/>
      <c r="B692" s="3"/>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2"/>
      <c r="AN692" s="2"/>
      <c r="AO692" s="2"/>
    </row>
    <row r="693" spans="1:41" ht="15.75" customHeight="1" x14ac:dyDescent="0.3">
      <c r="A693" s="2"/>
      <c r="B693" s="3"/>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2"/>
      <c r="AN693" s="2"/>
      <c r="AO693" s="2"/>
    </row>
    <row r="694" spans="1:41" ht="15.75" customHeight="1" x14ac:dyDescent="0.3">
      <c r="A694" s="2"/>
      <c r="B694" s="3"/>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2"/>
      <c r="AN694" s="2"/>
      <c r="AO694" s="2"/>
    </row>
    <row r="695" spans="1:41" ht="15.75" customHeight="1" x14ac:dyDescent="0.3">
      <c r="A695" s="2"/>
      <c r="B695" s="3"/>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2"/>
      <c r="AN695" s="2"/>
      <c r="AO695" s="2"/>
    </row>
    <row r="696" spans="1:41" ht="15.75" customHeight="1" x14ac:dyDescent="0.3">
      <c r="A696" s="2"/>
      <c r="B696" s="3"/>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2"/>
      <c r="AN696" s="2"/>
      <c r="AO696" s="2"/>
    </row>
    <row r="697" spans="1:41" ht="15.75" customHeight="1" x14ac:dyDescent="0.3">
      <c r="A697" s="2"/>
      <c r="B697" s="3"/>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2"/>
      <c r="AN697" s="2"/>
      <c r="AO697" s="2"/>
    </row>
    <row r="698" spans="1:41" ht="15.75" customHeight="1" x14ac:dyDescent="0.3">
      <c r="A698" s="2"/>
      <c r="B698" s="3"/>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2"/>
      <c r="AN698" s="2"/>
      <c r="AO698" s="2"/>
    </row>
    <row r="699" spans="1:41" ht="15.75" customHeight="1" x14ac:dyDescent="0.3">
      <c r="A699" s="2"/>
      <c r="B699" s="3"/>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2"/>
      <c r="AN699" s="2"/>
      <c r="AO699" s="2"/>
    </row>
    <row r="700" spans="1:41" ht="15.75" customHeight="1" x14ac:dyDescent="0.3">
      <c r="A700" s="2"/>
      <c r="B700" s="3"/>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2"/>
      <c r="AN700" s="2"/>
      <c r="AO700" s="2"/>
    </row>
    <row r="701" spans="1:41" ht="15.75" customHeight="1" x14ac:dyDescent="0.3">
      <c r="A701" s="2"/>
      <c r="B701" s="3"/>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2"/>
      <c r="AN701" s="2"/>
      <c r="AO701" s="2"/>
    </row>
    <row r="702" spans="1:41" ht="15.75" customHeight="1" x14ac:dyDescent="0.3">
      <c r="A702" s="2"/>
      <c r="B702" s="3"/>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2"/>
      <c r="AN702" s="2"/>
      <c r="AO702" s="2"/>
    </row>
    <row r="703" spans="1:41" ht="15.75" customHeight="1" x14ac:dyDescent="0.3">
      <c r="A703" s="2"/>
      <c r="B703" s="3"/>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2"/>
      <c r="AN703" s="2"/>
      <c r="AO703" s="2"/>
    </row>
    <row r="704" spans="1:41" ht="15.75" customHeight="1" x14ac:dyDescent="0.3">
      <c r="A704" s="2"/>
      <c r="B704" s="3"/>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2"/>
      <c r="AN704" s="2"/>
      <c r="AO704" s="2"/>
    </row>
    <row r="705" spans="1:41" ht="15.75" customHeight="1" x14ac:dyDescent="0.3">
      <c r="A705" s="2"/>
      <c r="B705" s="3"/>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2"/>
      <c r="AN705" s="2"/>
      <c r="AO705" s="2"/>
    </row>
    <row r="706" spans="1:41" ht="15.75" customHeight="1" x14ac:dyDescent="0.3">
      <c r="A706" s="2"/>
      <c r="B706" s="3"/>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2"/>
      <c r="AN706" s="2"/>
      <c r="AO706" s="2"/>
    </row>
    <row r="707" spans="1:41" ht="15.75" customHeight="1" x14ac:dyDescent="0.3">
      <c r="A707" s="2"/>
      <c r="B707" s="3"/>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2"/>
      <c r="AN707" s="2"/>
      <c r="AO707" s="2"/>
    </row>
    <row r="708" spans="1:41" ht="15.75" customHeight="1" x14ac:dyDescent="0.3">
      <c r="A708" s="2"/>
      <c r="B708" s="3"/>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2"/>
      <c r="AN708" s="2"/>
      <c r="AO708" s="2"/>
    </row>
    <row r="709" spans="1:41" ht="15.75" customHeight="1" x14ac:dyDescent="0.3">
      <c r="A709" s="2"/>
      <c r="B709" s="3"/>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2"/>
      <c r="AN709" s="2"/>
      <c r="AO709" s="2"/>
    </row>
    <row r="710" spans="1:41" ht="15.75" customHeight="1" x14ac:dyDescent="0.3">
      <c r="A710" s="2"/>
      <c r="B710" s="3"/>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2"/>
      <c r="AN710" s="2"/>
      <c r="AO710" s="2"/>
    </row>
    <row r="711" spans="1:41" ht="15.75" customHeight="1" x14ac:dyDescent="0.3">
      <c r="A711" s="2"/>
      <c r="B711" s="3"/>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2"/>
      <c r="AN711" s="2"/>
      <c r="AO711" s="2"/>
    </row>
    <row r="712" spans="1:41" ht="15.75" customHeight="1" x14ac:dyDescent="0.3">
      <c r="A712" s="2"/>
      <c r="B712" s="3"/>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2"/>
      <c r="AN712" s="2"/>
      <c r="AO712" s="2"/>
    </row>
    <row r="713" spans="1:41" ht="15.75" customHeight="1" x14ac:dyDescent="0.3">
      <c r="A713" s="2"/>
      <c r="B713" s="3"/>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2"/>
      <c r="AN713" s="2"/>
      <c r="AO713" s="2"/>
    </row>
    <row r="714" spans="1:41" ht="15.75" customHeight="1" x14ac:dyDescent="0.3">
      <c r="A714" s="2"/>
      <c r="B714" s="3"/>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2"/>
      <c r="AN714" s="2"/>
      <c r="AO714" s="2"/>
    </row>
    <row r="715" spans="1:41" ht="15.75" customHeight="1" x14ac:dyDescent="0.3">
      <c r="A715" s="2"/>
      <c r="B715" s="3"/>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2"/>
      <c r="AN715" s="2"/>
      <c r="AO715" s="2"/>
    </row>
    <row r="716" spans="1:41" ht="15.75" customHeight="1" x14ac:dyDescent="0.3">
      <c r="A716" s="2"/>
      <c r="B716" s="3"/>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2"/>
      <c r="AN716" s="2"/>
      <c r="AO716" s="2"/>
    </row>
    <row r="717" spans="1:41" ht="15.75" customHeight="1" x14ac:dyDescent="0.3">
      <c r="A717" s="2"/>
      <c r="B717" s="3"/>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2"/>
      <c r="AN717" s="2"/>
      <c r="AO717" s="2"/>
    </row>
    <row r="718" spans="1:41" ht="15.75" customHeight="1" x14ac:dyDescent="0.3">
      <c r="A718" s="2"/>
      <c r="B718" s="3"/>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2"/>
      <c r="AN718" s="2"/>
      <c r="AO718" s="2"/>
    </row>
    <row r="719" spans="1:41" ht="15.75" customHeight="1" x14ac:dyDescent="0.3">
      <c r="A719" s="2"/>
      <c r="B719" s="3"/>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2"/>
      <c r="AN719" s="2"/>
      <c r="AO719" s="2"/>
    </row>
    <row r="720" spans="1:41" ht="15.75" customHeight="1" x14ac:dyDescent="0.3">
      <c r="A720" s="2"/>
      <c r="B720" s="3"/>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2"/>
      <c r="AN720" s="2"/>
      <c r="AO720" s="2"/>
    </row>
    <row r="721" spans="1:41" ht="15.75" customHeight="1" x14ac:dyDescent="0.3">
      <c r="A721" s="2"/>
      <c r="B721" s="3"/>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2"/>
      <c r="AN721" s="2"/>
      <c r="AO721" s="2"/>
    </row>
    <row r="722" spans="1:41" ht="15.75" customHeight="1" x14ac:dyDescent="0.3">
      <c r="A722" s="2"/>
      <c r="B722" s="3"/>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2"/>
      <c r="AN722" s="2"/>
      <c r="AO722" s="2"/>
    </row>
    <row r="723" spans="1:41" ht="15.75" customHeight="1" x14ac:dyDescent="0.3">
      <c r="A723" s="2"/>
      <c r="B723" s="3"/>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2"/>
      <c r="AN723" s="2"/>
      <c r="AO723" s="2"/>
    </row>
    <row r="724" spans="1:41" ht="15.75" customHeight="1" x14ac:dyDescent="0.3">
      <c r="A724" s="2"/>
      <c r="B724" s="3"/>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2"/>
      <c r="AN724" s="2"/>
      <c r="AO724" s="2"/>
    </row>
    <row r="725" spans="1:41" ht="15.75" customHeight="1" x14ac:dyDescent="0.3">
      <c r="A725" s="2"/>
      <c r="B725" s="3"/>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2"/>
      <c r="AN725" s="2"/>
      <c r="AO725" s="2"/>
    </row>
    <row r="726" spans="1:41" ht="15.75" customHeight="1" x14ac:dyDescent="0.3">
      <c r="A726" s="2"/>
      <c r="B726" s="3"/>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2"/>
      <c r="AN726" s="2"/>
      <c r="AO726" s="2"/>
    </row>
    <row r="727" spans="1:41" ht="15.75" customHeight="1" x14ac:dyDescent="0.3">
      <c r="A727" s="2"/>
      <c r="B727" s="3"/>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2"/>
      <c r="AN727" s="2"/>
      <c r="AO727" s="2"/>
    </row>
    <row r="728" spans="1:41" ht="15.75" customHeight="1" x14ac:dyDescent="0.3">
      <c r="A728" s="2"/>
      <c r="B728" s="3"/>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2"/>
      <c r="AN728" s="2"/>
      <c r="AO728" s="2"/>
    </row>
    <row r="729" spans="1:41" ht="15.75" customHeight="1" x14ac:dyDescent="0.3">
      <c r="A729" s="2"/>
      <c r="B729" s="3"/>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2"/>
      <c r="AN729" s="2"/>
      <c r="AO729" s="2"/>
    </row>
    <row r="730" spans="1:41" ht="15.75" customHeight="1" x14ac:dyDescent="0.3">
      <c r="A730" s="2"/>
      <c r="B730" s="3"/>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2"/>
      <c r="AN730" s="2"/>
      <c r="AO730" s="2"/>
    </row>
    <row r="731" spans="1:41" ht="15.75" customHeight="1" x14ac:dyDescent="0.3">
      <c r="A731" s="2"/>
      <c r="B731" s="3"/>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2"/>
      <c r="AN731" s="2"/>
      <c r="AO731" s="2"/>
    </row>
    <row r="732" spans="1:41" ht="15.75" customHeight="1" x14ac:dyDescent="0.3">
      <c r="A732" s="2"/>
      <c r="B732" s="3"/>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2"/>
      <c r="AN732" s="2"/>
      <c r="AO732" s="2"/>
    </row>
    <row r="733" spans="1:41" ht="15.75" customHeight="1" x14ac:dyDescent="0.3">
      <c r="A733" s="2"/>
      <c r="B733" s="3"/>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2"/>
      <c r="AN733" s="2"/>
      <c r="AO733" s="2"/>
    </row>
    <row r="734" spans="1:41" ht="15.75" customHeight="1" x14ac:dyDescent="0.3">
      <c r="A734" s="2"/>
      <c r="B734" s="3"/>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2"/>
      <c r="AN734" s="2"/>
      <c r="AO734" s="2"/>
    </row>
    <row r="735" spans="1:41" ht="15.75" customHeight="1" x14ac:dyDescent="0.3">
      <c r="A735" s="2"/>
      <c r="B735" s="3"/>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2"/>
      <c r="AN735" s="2"/>
      <c r="AO735" s="2"/>
    </row>
    <row r="736" spans="1:41" ht="15.75" customHeight="1" x14ac:dyDescent="0.3">
      <c r="A736" s="2"/>
      <c r="B736" s="3"/>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2"/>
      <c r="AN736" s="2"/>
      <c r="AO736" s="2"/>
    </row>
    <row r="737" spans="1:41" ht="15.75" customHeight="1" x14ac:dyDescent="0.3">
      <c r="A737" s="2"/>
      <c r="B737" s="3"/>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2"/>
      <c r="AN737" s="2"/>
      <c r="AO737" s="2"/>
    </row>
    <row r="738" spans="1:41" ht="15.75" customHeight="1" x14ac:dyDescent="0.3">
      <c r="A738" s="2"/>
      <c r="B738" s="3"/>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2"/>
      <c r="AN738" s="2"/>
      <c r="AO738" s="2"/>
    </row>
    <row r="739" spans="1:41" ht="15.75" customHeight="1" x14ac:dyDescent="0.3">
      <c r="A739" s="2"/>
      <c r="B739" s="3"/>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2"/>
      <c r="AN739" s="2"/>
      <c r="AO739" s="2"/>
    </row>
    <row r="740" spans="1:41" ht="15.75" customHeight="1" x14ac:dyDescent="0.3">
      <c r="A740" s="2"/>
      <c r="B740" s="3"/>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2"/>
      <c r="AN740" s="2"/>
      <c r="AO740" s="2"/>
    </row>
    <row r="741" spans="1:41" ht="15.75" customHeight="1" x14ac:dyDescent="0.3">
      <c r="A741" s="2"/>
      <c r="B741" s="3"/>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2"/>
      <c r="AN741" s="2"/>
      <c r="AO741" s="2"/>
    </row>
    <row r="742" spans="1:41" ht="15.75" customHeight="1" x14ac:dyDescent="0.3">
      <c r="A742" s="2"/>
      <c r="B742" s="3"/>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2"/>
      <c r="AN742" s="2"/>
      <c r="AO742" s="2"/>
    </row>
    <row r="743" spans="1:41" ht="15.75" customHeight="1" x14ac:dyDescent="0.3">
      <c r="A743" s="2"/>
      <c r="B743" s="3"/>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2"/>
      <c r="AN743" s="2"/>
      <c r="AO743" s="2"/>
    </row>
    <row r="744" spans="1:41" ht="15.75" customHeight="1" x14ac:dyDescent="0.3">
      <c r="A744" s="2"/>
      <c r="B744" s="3"/>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2"/>
      <c r="AN744" s="2"/>
      <c r="AO744" s="2"/>
    </row>
    <row r="745" spans="1:41" ht="15.75" customHeight="1" x14ac:dyDescent="0.3">
      <c r="A745" s="2"/>
      <c r="B745" s="3"/>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2"/>
      <c r="AN745" s="2"/>
      <c r="AO745" s="2"/>
    </row>
    <row r="746" spans="1:41" ht="15.75" customHeight="1" x14ac:dyDescent="0.3">
      <c r="A746" s="2"/>
      <c r="B746" s="3"/>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2"/>
      <c r="AN746" s="2"/>
      <c r="AO746" s="2"/>
    </row>
    <row r="747" spans="1:41" ht="15.75" customHeight="1" x14ac:dyDescent="0.3">
      <c r="A747" s="2"/>
      <c r="B747" s="3"/>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2"/>
      <c r="AN747" s="2"/>
      <c r="AO747" s="2"/>
    </row>
    <row r="748" spans="1:41" ht="15.75" customHeight="1" x14ac:dyDescent="0.3">
      <c r="A748" s="2"/>
      <c r="B748" s="3"/>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2"/>
      <c r="AN748" s="2"/>
      <c r="AO748" s="2"/>
    </row>
    <row r="749" spans="1:41" ht="15.75" customHeight="1" x14ac:dyDescent="0.3">
      <c r="A749" s="2"/>
      <c r="B749" s="3"/>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2"/>
      <c r="AN749" s="2"/>
      <c r="AO749" s="2"/>
    </row>
    <row r="750" spans="1:41" ht="15.75" customHeight="1" x14ac:dyDescent="0.3">
      <c r="A750" s="2"/>
      <c r="B750" s="3"/>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2"/>
      <c r="AN750" s="2"/>
      <c r="AO750" s="2"/>
    </row>
    <row r="751" spans="1:41" ht="15.75" customHeight="1" x14ac:dyDescent="0.3">
      <c r="A751" s="2"/>
      <c r="B751" s="3"/>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2"/>
      <c r="AN751" s="2"/>
      <c r="AO751" s="2"/>
    </row>
    <row r="752" spans="1:41" ht="15.75" customHeight="1" x14ac:dyDescent="0.3">
      <c r="A752" s="2"/>
      <c r="B752" s="3"/>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2"/>
      <c r="AN752" s="2"/>
      <c r="AO752" s="2"/>
    </row>
    <row r="753" spans="1:41" ht="15.75" customHeight="1" x14ac:dyDescent="0.3">
      <c r="A753" s="2"/>
      <c r="B753" s="3"/>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2"/>
      <c r="AN753" s="2"/>
      <c r="AO753" s="2"/>
    </row>
    <row r="754" spans="1:41" ht="15.75" customHeight="1" x14ac:dyDescent="0.3">
      <c r="A754" s="2"/>
      <c r="B754" s="3"/>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2"/>
      <c r="AN754" s="2"/>
      <c r="AO754" s="2"/>
    </row>
    <row r="755" spans="1:41" ht="15.75" customHeight="1" x14ac:dyDescent="0.3">
      <c r="A755" s="2"/>
      <c r="B755" s="3"/>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2"/>
      <c r="AN755" s="2"/>
      <c r="AO755" s="2"/>
    </row>
    <row r="756" spans="1:41" ht="15.75" customHeight="1" x14ac:dyDescent="0.3">
      <c r="A756" s="2"/>
      <c r="B756" s="3"/>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2"/>
      <c r="AN756" s="2"/>
      <c r="AO756" s="2"/>
    </row>
    <row r="757" spans="1:41" ht="15.75" customHeight="1" x14ac:dyDescent="0.3">
      <c r="A757" s="2"/>
      <c r="B757" s="3"/>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2"/>
      <c r="AN757" s="2"/>
      <c r="AO757" s="2"/>
    </row>
    <row r="758" spans="1:41" ht="15.75" customHeight="1" x14ac:dyDescent="0.3">
      <c r="A758" s="2"/>
      <c r="B758" s="3"/>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2"/>
      <c r="AN758" s="2"/>
      <c r="AO758" s="2"/>
    </row>
    <row r="759" spans="1:41" ht="15.75" customHeight="1" x14ac:dyDescent="0.3">
      <c r="A759" s="2"/>
      <c r="B759" s="3"/>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2"/>
      <c r="AN759" s="2"/>
      <c r="AO759" s="2"/>
    </row>
    <row r="760" spans="1:41" ht="15.75" customHeight="1" x14ac:dyDescent="0.3">
      <c r="A760" s="2"/>
      <c r="B760" s="3"/>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2"/>
      <c r="AN760" s="2"/>
      <c r="AO760" s="2"/>
    </row>
    <row r="761" spans="1:41" ht="15.75" customHeight="1" x14ac:dyDescent="0.3">
      <c r="A761" s="2"/>
      <c r="B761" s="3"/>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2"/>
      <c r="AN761" s="2"/>
      <c r="AO761" s="2"/>
    </row>
    <row r="762" spans="1:41" ht="15.75" customHeight="1" x14ac:dyDescent="0.3">
      <c r="A762" s="2"/>
      <c r="B762" s="3"/>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2"/>
      <c r="AN762" s="2"/>
      <c r="AO762" s="2"/>
    </row>
    <row r="763" spans="1:41" ht="15.75" customHeight="1" x14ac:dyDescent="0.3">
      <c r="A763" s="2"/>
      <c r="B763" s="3"/>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2"/>
      <c r="AN763" s="2"/>
      <c r="AO763" s="2"/>
    </row>
    <row r="764" spans="1:41" ht="15.75" customHeight="1" x14ac:dyDescent="0.3">
      <c r="A764" s="2"/>
      <c r="B764" s="3"/>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2"/>
      <c r="AN764" s="2"/>
      <c r="AO764" s="2"/>
    </row>
    <row r="765" spans="1:41" ht="15.75" customHeight="1" x14ac:dyDescent="0.3">
      <c r="A765" s="2"/>
      <c r="B765" s="3"/>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2"/>
      <c r="AN765" s="2"/>
      <c r="AO765" s="2"/>
    </row>
    <row r="766" spans="1:41" ht="15.75" customHeight="1" x14ac:dyDescent="0.3">
      <c r="A766" s="2"/>
      <c r="B766" s="3"/>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2"/>
      <c r="AN766" s="2"/>
      <c r="AO766" s="2"/>
    </row>
    <row r="767" spans="1:41" ht="15.75" customHeight="1" x14ac:dyDescent="0.3">
      <c r="A767" s="2"/>
      <c r="B767" s="3"/>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2"/>
      <c r="AN767" s="2"/>
      <c r="AO767" s="2"/>
    </row>
    <row r="768" spans="1:41" ht="15.75" customHeight="1" x14ac:dyDescent="0.3">
      <c r="A768" s="2"/>
      <c r="B768" s="3"/>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2"/>
      <c r="AN768" s="2"/>
      <c r="AO768" s="2"/>
    </row>
    <row r="769" spans="1:41" ht="15.75" customHeight="1" x14ac:dyDescent="0.3">
      <c r="A769" s="2"/>
      <c r="B769" s="3"/>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2"/>
      <c r="AN769" s="2"/>
      <c r="AO769" s="2"/>
    </row>
    <row r="770" spans="1:41" ht="15.75" customHeight="1" x14ac:dyDescent="0.3">
      <c r="A770" s="2"/>
      <c r="B770" s="3"/>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2"/>
      <c r="AN770" s="2"/>
      <c r="AO770" s="2"/>
    </row>
    <row r="771" spans="1:41" ht="15.75" customHeight="1" x14ac:dyDescent="0.3">
      <c r="A771" s="2"/>
      <c r="B771" s="3"/>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2"/>
      <c r="AN771" s="2"/>
      <c r="AO771" s="2"/>
    </row>
    <row r="772" spans="1:41" ht="15.75" customHeight="1" x14ac:dyDescent="0.3">
      <c r="A772" s="2"/>
      <c r="B772" s="3"/>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2"/>
      <c r="AN772" s="2"/>
      <c r="AO772" s="2"/>
    </row>
    <row r="773" spans="1:41" ht="15.75" customHeight="1" x14ac:dyDescent="0.3">
      <c r="A773" s="2"/>
      <c r="B773" s="3"/>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2"/>
      <c r="AN773" s="2"/>
      <c r="AO773" s="2"/>
    </row>
    <row r="774" spans="1:41" ht="15.75" customHeight="1" x14ac:dyDescent="0.3">
      <c r="A774" s="2"/>
      <c r="B774" s="3"/>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2"/>
      <c r="AN774" s="2"/>
      <c r="AO774" s="2"/>
    </row>
    <row r="775" spans="1:41" ht="15.75" customHeight="1" x14ac:dyDescent="0.3">
      <c r="A775" s="2"/>
      <c r="B775" s="3"/>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2"/>
      <c r="AN775" s="2"/>
      <c r="AO775" s="2"/>
    </row>
    <row r="776" spans="1:41" ht="15.75" customHeight="1" x14ac:dyDescent="0.3">
      <c r="A776" s="2"/>
      <c r="B776" s="3"/>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2"/>
      <c r="AN776" s="2"/>
      <c r="AO776" s="2"/>
    </row>
    <row r="777" spans="1:41" ht="15.75" customHeight="1" x14ac:dyDescent="0.3">
      <c r="A777" s="2"/>
      <c r="B777" s="3"/>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2"/>
      <c r="AN777" s="2"/>
      <c r="AO777" s="2"/>
    </row>
    <row r="778" spans="1:41" ht="15.75" customHeight="1" x14ac:dyDescent="0.3">
      <c r="A778" s="2"/>
      <c r="B778" s="3"/>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2"/>
      <c r="AN778" s="2"/>
      <c r="AO778" s="2"/>
    </row>
    <row r="779" spans="1:41" ht="15.75" customHeight="1" x14ac:dyDescent="0.3">
      <c r="A779" s="2"/>
      <c r="B779" s="3"/>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2"/>
      <c r="AN779" s="2"/>
      <c r="AO779" s="2"/>
    </row>
    <row r="780" spans="1:41" ht="15.75" customHeight="1" x14ac:dyDescent="0.3">
      <c r="A780" s="2"/>
      <c r="B780" s="3"/>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2"/>
      <c r="AN780" s="2"/>
      <c r="AO780" s="2"/>
    </row>
    <row r="781" spans="1:41" ht="15.75" customHeight="1" x14ac:dyDescent="0.3">
      <c r="A781" s="2"/>
      <c r="B781" s="3"/>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2"/>
      <c r="AN781" s="2"/>
      <c r="AO781" s="2"/>
    </row>
    <row r="782" spans="1:41" ht="15.75" customHeight="1" x14ac:dyDescent="0.3">
      <c r="A782" s="2"/>
      <c r="B782" s="3"/>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2"/>
      <c r="AN782" s="2"/>
      <c r="AO782" s="2"/>
    </row>
    <row r="783" spans="1:41" ht="15.75" customHeight="1" x14ac:dyDescent="0.3">
      <c r="A783" s="2"/>
      <c r="B783" s="3"/>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2"/>
      <c r="AN783" s="2"/>
      <c r="AO783" s="2"/>
    </row>
    <row r="784" spans="1:41" ht="15.75" customHeight="1" x14ac:dyDescent="0.3">
      <c r="A784" s="2"/>
      <c r="B784" s="3"/>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2"/>
      <c r="AN784" s="2"/>
      <c r="AO784" s="2"/>
    </row>
    <row r="785" spans="1:41" ht="15.75" customHeight="1" x14ac:dyDescent="0.3">
      <c r="A785" s="2"/>
      <c r="B785" s="3"/>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2"/>
      <c r="AN785" s="2"/>
      <c r="AO785" s="2"/>
    </row>
    <row r="786" spans="1:41" ht="15.75" customHeight="1" x14ac:dyDescent="0.3">
      <c r="A786" s="2"/>
      <c r="B786" s="3"/>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2"/>
      <c r="AN786" s="2"/>
      <c r="AO786" s="2"/>
    </row>
    <row r="787" spans="1:41" ht="15.75" customHeight="1" x14ac:dyDescent="0.3">
      <c r="A787" s="2"/>
      <c r="B787" s="3"/>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2"/>
      <c r="AN787" s="2"/>
      <c r="AO787" s="2"/>
    </row>
    <row r="788" spans="1:41" ht="15.75" customHeight="1" x14ac:dyDescent="0.3">
      <c r="A788" s="2"/>
      <c r="B788" s="3"/>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2"/>
      <c r="AN788" s="2"/>
      <c r="AO788" s="2"/>
    </row>
    <row r="789" spans="1:41" ht="15.75" customHeight="1" x14ac:dyDescent="0.3">
      <c r="A789" s="2"/>
      <c r="B789" s="3"/>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2"/>
      <c r="AN789" s="2"/>
      <c r="AO789" s="2"/>
    </row>
    <row r="790" spans="1:41" ht="15.75" customHeight="1" x14ac:dyDescent="0.3">
      <c r="A790" s="2"/>
      <c r="B790" s="3"/>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2"/>
      <c r="AN790" s="2"/>
      <c r="AO790" s="2"/>
    </row>
    <row r="791" spans="1:41" ht="15.75" customHeight="1" x14ac:dyDescent="0.3">
      <c r="A791" s="2"/>
      <c r="B791" s="3"/>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2"/>
      <c r="AN791" s="2"/>
      <c r="AO791" s="2"/>
    </row>
    <row r="792" spans="1:41" ht="15.75" customHeight="1" x14ac:dyDescent="0.3">
      <c r="A792" s="2"/>
      <c r="B792" s="3"/>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2"/>
      <c r="AN792" s="2"/>
      <c r="AO792" s="2"/>
    </row>
    <row r="793" spans="1:41" ht="15.75" customHeight="1" x14ac:dyDescent="0.3">
      <c r="A793" s="2"/>
      <c r="B793" s="3"/>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2"/>
      <c r="AN793" s="2"/>
      <c r="AO793" s="2"/>
    </row>
    <row r="794" spans="1:41" ht="15.75" customHeight="1" x14ac:dyDescent="0.3">
      <c r="A794" s="2"/>
      <c r="B794" s="3"/>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2"/>
      <c r="AN794" s="2"/>
      <c r="AO794" s="2"/>
    </row>
    <row r="795" spans="1:41" ht="15.75" customHeight="1" x14ac:dyDescent="0.3">
      <c r="A795" s="2"/>
      <c r="B795" s="3"/>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2"/>
      <c r="AN795" s="2"/>
      <c r="AO795" s="2"/>
    </row>
    <row r="796" spans="1:41" ht="15.75" customHeight="1" x14ac:dyDescent="0.3">
      <c r="A796" s="2"/>
      <c r="B796" s="3"/>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2"/>
      <c r="AN796" s="2"/>
      <c r="AO796" s="2"/>
    </row>
    <row r="797" spans="1:41" ht="15.75" customHeight="1" x14ac:dyDescent="0.3">
      <c r="A797" s="2"/>
      <c r="B797" s="3"/>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2"/>
      <c r="AN797" s="2"/>
      <c r="AO797" s="2"/>
    </row>
    <row r="798" spans="1:41" ht="15.75" customHeight="1" x14ac:dyDescent="0.3">
      <c r="A798" s="2"/>
      <c r="B798" s="3"/>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2"/>
      <c r="AN798" s="2"/>
      <c r="AO798" s="2"/>
    </row>
    <row r="799" spans="1:41" ht="15.75" customHeight="1" x14ac:dyDescent="0.3">
      <c r="A799" s="2"/>
      <c r="B799" s="3"/>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2"/>
      <c r="AN799" s="2"/>
      <c r="AO799" s="2"/>
    </row>
    <row r="800" spans="1:41" ht="15.75" customHeight="1" x14ac:dyDescent="0.3">
      <c r="A800" s="2"/>
      <c r="B800" s="3"/>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2"/>
      <c r="AN800" s="2"/>
      <c r="AO800" s="2"/>
    </row>
    <row r="801" spans="1:41" ht="15.75" customHeight="1" x14ac:dyDescent="0.3">
      <c r="A801" s="2"/>
      <c r="B801" s="3"/>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2"/>
      <c r="AN801" s="2"/>
      <c r="AO801" s="2"/>
    </row>
    <row r="802" spans="1:41" ht="15.75" customHeight="1" x14ac:dyDescent="0.3">
      <c r="A802" s="2"/>
      <c r="B802" s="3"/>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2"/>
      <c r="AN802" s="2"/>
      <c r="AO802" s="2"/>
    </row>
    <row r="803" spans="1:41" ht="15.75" customHeight="1" x14ac:dyDescent="0.3">
      <c r="A803" s="2"/>
      <c r="B803" s="3"/>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2"/>
      <c r="AN803" s="2"/>
      <c r="AO803" s="2"/>
    </row>
    <row r="804" spans="1:41" ht="15.75" customHeight="1" x14ac:dyDescent="0.3">
      <c r="A804" s="2"/>
      <c r="B804" s="3"/>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2"/>
      <c r="AN804" s="2"/>
      <c r="AO804" s="2"/>
    </row>
    <row r="805" spans="1:41" ht="15.75" customHeight="1" x14ac:dyDescent="0.3">
      <c r="A805" s="2"/>
      <c r="B805" s="3"/>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2"/>
      <c r="AN805" s="2"/>
      <c r="AO805" s="2"/>
    </row>
    <row r="806" spans="1:41" ht="15.75" customHeight="1" x14ac:dyDescent="0.3">
      <c r="A806" s="2"/>
      <c r="B806" s="3"/>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2"/>
      <c r="AN806" s="2"/>
      <c r="AO806" s="2"/>
    </row>
    <row r="807" spans="1:41" ht="15.75" customHeight="1" x14ac:dyDescent="0.3">
      <c r="A807" s="2"/>
      <c r="B807" s="3"/>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2"/>
      <c r="AN807" s="2"/>
      <c r="AO807" s="2"/>
    </row>
    <row r="808" spans="1:41" ht="15.75" customHeight="1" x14ac:dyDescent="0.3">
      <c r="A808" s="2"/>
      <c r="B808" s="3"/>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2"/>
      <c r="AN808" s="2"/>
      <c r="AO808" s="2"/>
    </row>
    <row r="809" spans="1:41" ht="15.75" customHeight="1" x14ac:dyDescent="0.3">
      <c r="A809" s="2"/>
      <c r="B809" s="3"/>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2"/>
      <c r="AN809" s="2"/>
      <c r="AO809" s="2"/>
    </row>
    <row r="810" spans="1:41" ht="15.75" customHeight="1" x14ac:dyDescent="0.3">
      <c r="A810" s="2"/>
      <c r="B810" s="3"/>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2"/>
      <c r="AN810" s="2"/>
      <c r="AO810" s="2"/>
    </row>
    <row r="811" spans="1:41" ht="15.75" customHeight="1" x14ac:dyDescent="0.3">
      <c r="A811" s="2"/>
      <c r="B811" s="3"/>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2"/>
      <c r="AN811" s="2"/>
      <c r="AO811" s="2"/>
    </row>
    <row r="812" spans="1:41" ht="15.75" customHeight="1" x14ac:dyDescent="0.3">
      <c r="A812" s="2"/>
      <c r="B812" s="3"/>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2"/>
      <c r="AN812" s="2"/>
      <c r="AO812" s="2"/>
    </row>
    <row r="813" spans="1:41" ht="15.75" customHeight="1" x14ac:dyDescent="0.3">
      <c r="A813" s="2"/>
      <c r="B813" s="3"/>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2"/>
      <c r="AN813" s="2"/>
      <c r="AO813" s="2"/>
    </row>
    <row r="814" spans="1:41" ht="15.75" customHeight="1" x14ac:dyDescent="0.3">
      <c r="A814" s="2"/>
      <c r="B814" s="3"/>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2"/>
      <c r="AN814" s="2"/>
      <c r="AO814" s="2"/>
    </row>
    <row r="815" spans="1:41" ht="15.75" customHeight="1" x14ac:dyDescent="0.3">
      <c r="A815" s="2"/>
      <c r="B815" s="3"/>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2"/>
      <c r="AN815" s="2"/>
      <c r="AO815" s="2"/>
    </row>
    <row r="816" spans="1:41" ht="15.75" customHeight="1" x14ac:dyDescent="0.3">
      <c r="A816" s="2"/>
      <c r="B816" s="3"/>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2"/>
      <c r="AN816" s="2"/>
      <c r="AO816" s="2"/>
    </row>
    <row r="817" spans="1:41" ht="15.75" customHeight="1" x14ac:dyDescent="0.3">
      <c r="A817" s="2"/>
      <c r="B817" s="3"/>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2"/>
      <c r="AN817" s="2"/>
      <c r="AO817" s="2"/>
    </row>
    <row r="818" spans="1:41" ht="15.75" customHeight="1" x14ac:dyDescent="0.3">
      <c r="A818" s="2"/>
      <c r="B818" s="3"/>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2"/>
      <c r="AN818" s="2"/>
      <c r="AO818" s="2"/>
    </row>
    <row r="819" spans="1:41" ht="15.75" customHeight="1" x14ac:dyDescent="0.3">
      <c r="A819" s="2"/>
      <c r="B819" s="3"/>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2"/>
      <c r="AN819" s="2"/>
      <c r="AO819" s="2"/>
    </row>
    <row r="820" spans="1:41" ht="15.75" customHeight="1" x14ac:dyDescent="0.3">
      <c r="A820" s="2"/>
      <c r="B820" s="3"/>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2"/>
      <c r="AN820" s="2"/>
      <c r="AO820" s="2"/>
    </row>
    <row r="821" spans="1:41" ht="15.75" customHeight="1" x14ac:dyDescent="0.3">
      <c r="A821" s="2"/>
      <c r="B821" s="3"/>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2"/>
      <c r="AN821" s="2"/>
      <c r="AO821" s="2"/>
    </row>
    <row r="822" spans="1:41" ht="15.75" customHeight="1" x14ac:dyDescent="0.3">
      <c r="A822" s="2"/>
      <c r="B822" s="3"/>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2"/>
      <c r="AN822" s="2"/>
      <c r="AO822" s="2"/>
    </row>
    <row r="823" spans="1:41" ht="15.75" customHeight="1" x14ac:dyDescent="0.3">
      <c r="A823" s="2"/>
      <c r="B823" s="3"/>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2"/>
      <c r="AN823" s="2"/>
      <c r="AO823" s="2"/>
    </row>
    <row r="824" spans="1:41" ht="15.75" customHeight="1" x14ac:dyDescent="0.3">
      <c r="A824" s="2"/>
      <c r="B824" s="3"/>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2"/>
      <c r="AN824" s="2"/>
      <c r="AO824" s="2"/>
    </row>
    <row r="825" spans="1:41" ht="15.75" customHeight="1" x14ac:dyDescent="0.3">
      <c r="A825" s="2"/>
      <c r="B825" s="3"/>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2"/>
      <c r="AN825" s="2"/>
      <c r="AO825" s="2"/>
    </row>
    <row r="826" spans="1:41" ht="15.75" customHeight="1" x14ac:dyDescent="0.3">
      <c r="A826" s="2"/>
      <c r="B826" s="3"/>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2"/>
      <c r="AN826" s="2"/>
      <c r="AO826" s="2"/>
    </row>
    <row r="827" spans="1:41" ht="15.75" customHeight="1" x14ac:dyDescent="0.3">
      <c r="A827" s="2"/>
      <c r="B827" s="3"/>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2"/>
      <c r="AN827" s="2"/>
      <c r="AO827" s="2"/>
    </row>
    <row r="828" spans="1:41" ht="15.75" customHeight="1" x14ac:dyDescent="0.3">
      <c r="A828" s="2"/>
      <c r="B828" s="3"/>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2"/>
      <c r="AN828" s="2"/>
      <c r="AO828" s="2"/>
    </row>
    <row r="829" spans="1:41" ht="15.75" customHeight="1" x14ac:dyDescent="0.3">
      <c r="A829" s="2"/>
      <c r="B829" s="3"/>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2"/>
      <c r="AN829" s="2"/>
      <c r="AO829" s="2"/>
    </row>
    <row r="830" spans="1:41" ht="15.75" customHeight="1" x14ac:dyDescent="0.3">
      <c r="A830" s="2"/>
      <c r="B830" s="3"/>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2"/>
      <c r="AN830" s="2"/>
      <c r="AO830" s="2"/>
    </row>
    <row r="831" spans="1:41" ht="15.75" customHeight="1" x14ac:dyDescent="0.3">
      <c r="A831" s="2"/>
      <c r="B831" s="3"/>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2"/>
      <c r="AN831" s="2"/>
      <c r="AO831" s="2"/>
    </row>
    <row r="832" spans="1:41" ht="15.75" customHeight="1" x14ac:dyDescent="0.3">
      <c r="A832" s="2"/>
      <c r="B832" s="3"/>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2"/>
      <c r="AN832" s="2"/>
      <c r="AO832" s="2"/>
    </row>
    <row r="833" spans="1:41" ht="15.75" customHeight="1" x14ac:dyDescent="0.3">
      <c r="A833" s="2"/>
      <c r="B833" s="3"/>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2"/>
      <c r="AN833" s="2"/>
      <c r="AO833" s="2"/>
    </row>
    <row r="834" spans="1:41" ht="15.75" customHeight="1" x14ac:dyDescent="0.3">
      <c r="A834" s="2"/>
      <c r="B834" s="3"/>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2"/>
      <c r="AN834" s="2"/>
      <c r="AO834" s="2"/>
    </row>
    <row r="835" spans="1:41" ht="15.75" customHeight="1" x14ac:dyDescent="0.3">
      <c r="A835" s="2"/>
      <c r="B835" s="3"/>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2"/>
      <c r="AN835" s="2"/>
      <c r="AO835" s="2"/>
    </row>
    <row r="836" spans="1:41" ht="15.75" customHeight="1" x14ac:dyDescent="0.3">
      <c r="A836" s="2"/>
      <c r="B836" s="3"/>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2"/>
      <c r="AN836" s="2"/>
      <c r="AO836" s="2"/>
    </row>
    <row r="837" spans="1:41" ht="15.75" customHeight="1" x14ac:dyDescent="0.3">
      <c r="A837" s="2"/>
      <c r="B837" s="3"/>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2"/>
      <c r="AN837" s="2"/>
      <c r="AO837" s="2"/>
    </row>
    <row r="838" spans="1:41" ht="15.75" customHeight="1" x14ac:dyDescent="0.3">
      <c r="A838" s="2"/>
      <c r="B838" s="3"/>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2"/>
      <c r="AN838" s="2"/>
      <c r="AO838" s="2"/>
    </row>
    <row r="839" spans="1:41" ht="15.75" customHeight="1" x14ac:dyDescent="0.3">
      <c r="A839" s="2"/>
      <c r="B839" s="3"/>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2"/>
      <c r="AN839" s="2"/>
      <c r="AO839" s="2"/>
    </row>
    <row r="840" spans="1:41" ht="15.75" customHeight="1" x14ac:dyDescent="0.3">
      <c r="A840" s="2"/>
      <c r="B840" s="3"/>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2"/>
      <c r="AN840" s="2"/>
      <c r="AO840" s="2"/>
    </row>
    <row r="841" spans="1:41" ht="15.75" customHeight="1" x14ac:dyDescent="0.3">
      <c r="A841" s="2"/>
      <c r="B841" s="3"/>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2"/>
      <c r="AN841" s="2"/>
      <c r="AO841" s="2"/>
    </row>
    <row r="842" spans="1:41" ht="15.75" customHeight="1" x14ac:dyDescent="0.3">
      <c r="A842" s="2"/>
      <c r="B842" s="3"/>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2"/>
      <c r="AN842" s="2"/>
      <c r="AO842" s="2"/>
    </row>
    <row r="843" spans="1:41" ht="15.75" customHeight="1" x14ac:dyDescent="0.3">
      <c r="A843" s="2"/>
      <c r="B843" s="3"/>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2"/>
      <c r="AN843" s="2"/>
      <c r="AO843" s="2"/>
    </row>
    <row r="844" spans="1:41" ht="15.75" customHeight="1" x14ac:dyDescent="0.3">
      <c r="A844" s="2"/>
      <c r="B844" s="3"/>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2"/>
      <c r="AN844" s="2"/>
      <c r="AO844" s="2"/>
    </row>
    <row r="845" spans="1:41" ht="15.75" customHeight="1" x14ac:dyDescent="0.3">
      <c r="A845" s="2"/>
      <c r="B845" s="3"/>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2"/>
      <c r="AN845" s="2"/>
      <c r="AO845" s="2"/>
    </row>
    <row r="846" spans="1:41" ht="15.75" customHeight="1" x14ac:dyDescent="0.3">
      <c r="A846" s="2"/>
      <c r="B846" s="3"/>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2"/>
      <c r="AN846" s="2"/>
      <c r="AO846" s="2"/>
    </row>
    <row r="847" spans="1:41" ht="15.75" customHeight="1" x14ac:dyDescent="0.3">
      <c r="A847" s="2"/>
      <c r="B847" s="3"/>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2"/>
      <c r="AN847" s="2"/>
      <c r="AO847" s="2"/>
    </row>
    <row r="848" spans="1:41" ht="15.75" customHeight="1" x14ac:dyDescent="0.3">
      <c r="A848" s="2"/>
      <c r="B848" s="3"/>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2"/>
      <c r="AN848" s="2"/>
      <c r="AO848" s="2"/>
    </row>
    <row r="849" spans="1:41" ht="15.75" customHeight="1" x14ac:dyDescent="0.3">
      <c r="A849" s="2"/>
      <c r="B849" s="3"/>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2"/>
      <c r="AN849" s="2"/>
      <c r="AO849" s="2"/>
    </row>
    <row r="850" spans="1:41" ht="15.75" customHeight="1" x14ac:dyDescent="0.3">
      <c r="A850" s="2"/>
      <c r="B850" s="3"/>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2"/>
      <c r="AN850" s="2"/>
      <c r="AO850" s="2"/>
    </row>
    <row r="851" spans="1:41" ht="15.75" customHeight="1" x14ac:dyDescent="0.3">
      <c r="A851" s="2"/>
      <c r="B851" s="3"/>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2"/>
      <c r="AN851" s="2"/>
      <c r="AO851" s="2"/>
    </row>
    <row r="852" spans="1:41" ht="15.75" customHeight="1" x14ac:dyDescent="0.3">
      <c r="A852" s="2"/>
      <c r="B852" s="3"/>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2"/>
      <c r="AN852" s="2"/>
      <c r="AO852" s="2"/>
    </row>
    <row r="853" spans="1:41" ht="15.75" customHeight="1" x14ac:dyDescent="0.3">
      <c r="A853" s="2"/>
      <c r="B853" s="3"/>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2"/>
      <c r="AN853" s="2"/>
      <c r="AO853" s="2"/>
    </row>
    <row r="854" spans="1:41" ht="15.75" customHeight="1" x14ac:dyDescent="0.3">
      <c r="A854" s="2"/>
      <c r="B854" s="3"/>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2"/>
      <c r="AN854" s="2"/>
      <c r="AO854" s="2"/>
    </row>
    <row r="855" spans="1:41" ht="15.75" customHeight="1" x14ac:dyDescent="0.3">
      <c r="A855" s="2"/>
      <c r="B855" s="3"/>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2"/>
      <c r="AN855" s="2"/>
      <c r="AO855" s="2"/>
    </row>
    <row r="856" spans="1:41" ht="15.75" customHeight="1" x14ac:dyDescent="0.3">
      <c r="A856" s="2"/>
      <c r="B856" s="3"/>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2"/>
      <c r="AN856" s="2"/>
      <c r="AO856" s="2"/>
    </row>
    <row r="857" spans="1:41" ht="15.75" customHeight="1" x14ac:dyDescent="0.3">
      <c r="A857" s="2"/>
      <c r="B857" s="3"/>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2"/>
      <c r="AN857" s="2"/>
      <c r="AO857" s="2"/>
    </row>
    <row r="858" spans="1:41" ht="15.75" customHeight="1" x14ac:dyDescent="0.3">
      <c r="A858" s="2"/>
      <c r="B858" s="3"/>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2"/>
      <c r="AN858" s="2"/>
      <c r="AO858" s="2"/>
    </row>
    <row r="859" spans="1:41" ht="15.75" customHeight="1" x14ac:dyDescent="0.3">
      <c r="A859" s="2"/>
      <c r="B859" s="3"/>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2"/>
      <c r="AN859" s="2"/>
      <c r="AO859" s="2"/>
    </row>
    <row r="860" spans="1:41" ht="15.75" customHeight="1" x14ac:dyDescent="0.3">
      <c r="A860" s="2"/>
      <c r="B860" s="3"/>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2"/>
      <c r="AN860" s="2"/>
      <c r="AO860" s="2"/>
    </row>
    <row r="861" spans="1:41" ht="15.75" customHeight="1" x14ac:dyDescent="0.3">
      <c r="A861" s="2"/>
      <c r="B861" s="3"/>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2"/>
      <c r="AN861" s="2"/>
      <c r="AO861" s="2"/>
    </row>
    <row r="862" spans="1:41" ht="15.75" customHeight="1" x14ac:dyDescent="0.3">
      <c r="A862" s="2"/>
      <c r="B862" s="3"/>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2"/>
      <c r="AN862" s="2"/>
      <c r="AO862" s="2"/>
    </row>
    <row r="863" spans="1:41" ht="15.75" customHeight="1" x14ac:dyDescent="0.3">
      <c r="A863" s="2"/>
      <c r="B863" s="3"/>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2"/>
      <c r="AN863" s="2"/>
      <c r="AO863" s="2"/>
    </row>
    <row r="864" spans="1:41" ht="15.75" customHeight="1" x14ac:dyDescent="0.3">
      <c r="A864" s="2"/>
      <c r="B864" s="3"/>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2"/>
      <c r="AN864" s="2"/>
      <c r="AO864" s="2"/>
    </row>
    <row r="865" spans="1:41" ht="15.75" customHeight="1" x14ac:dyDescent="0.3">
      <c r="A865" s="2"/>
      <c r="B865" s="3"/>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2"/>
      <c r="AN865" s="2"/>
      <c r="AO865" s="2"/>
    </row>
    <row r="866" spans="1:41" ht="15.75" customHeight="1" x14ac:dyDescent="0.3">
      <c r="A866" s="2"/>
      <c r="B866" s="3"/>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2"/>
      <c r="AN866" s="2"/>
      <c r="AO866" s="2"/>
    </row>
    <row r="867" spans="1:41" ht="15.75" customHeight="1" x14ac:dyDescent="0.3">
      <c r="A867" s="2"/>
      <c r="B867" s="3"/>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2"/>
      <c r="AN867" s="2"/>
      <c r="AO867" s="2"/>
    </row>
    <row r="868" spans="1:41" ht="15.75" customHeight="1" x14ac:dyDescent="0.3">
      <c r="A868" s="2"/>
      <c r="B868" s="3"/>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2"/>
      <c r="AN868" s="2"/>
      <c r="AO868" s="2"/>
    </row>
    <row r="869" spans="1:41" ht="15.75" customHeight="1" x14ac:dyDescent="0.3">
      <c r="A869" s="2"/>
      <c r="B869" s="3"/>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2"/>
      <c r="AN869" s="2"/>
      <c r="AO869" s="2"/>
    </row>
    <row r="870" spans="1:41" ht="15.75" customHeight="1" x14ac:dyDescent="0.3">
      <c r="A870" s="2"/>
      <c r="B870" s="3"/>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2"/>
      <c r="AN870" s="2"/>
      <c r="AO870" s="2"/>
    </row>
    <row r="871" spans="1:41" ht="15.75" customHeight="1" x14ac:dyDescent="0.3">
      <c r="A871" s="2"/>
      <c r="B871" s="3"/>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2"/>
      <c r="AN871" s="2"/>
      <c r="AO871" s="2"/>
    </row>
    <row r="872" spans="1:41" ht="15.75" customHeight="1" x14ac:dyDescent="0.3">
      <c r="A872" s="2"/>
      <c r="B872" s="3"/>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2"/>
      <c r="AN872" s="2"/>
      <c r="AO872" s="2"/>
    </row>
    <row r="873" spans="1:41" ht="15.75" customHeight="1" x14ac:dyDescent="0.3">
      <c r="A873" s="2"/>
      <c r="B873" s="3"/>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2"/>
      <c r="AN873" s="2"/>
      <c r="AO873" s="2"/>
    </row>
    <row r="874" spans="1:41" ht="15.75" customHeight="1" x14ac:dyDescent="0.3">
      <c r="A874" s="2"/>
      <c r="B874" s="3"/>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2"/>
      <c r="AN874" s="2"/>
      <c r="AO874" s="2"/>
    </row>
    <row r="875" spans="1:41" ht="15.75" customHeight="1" x14ac:dyDescent="0.3">
      <c r="A875" s="2"/>
      <c r="B875" s="3"/>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2"/>
      <c r="AN875" s="2"/>
      <c r="AO875" s="2"/>
    </row>
    <row r="876" spans="1:41" ht="15.75" customHeight="1" x14ac:dyDescent="0.3">
      <c r="A876" s="2"/>
      <c r="B876" s="3"/>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2"/>
      <c r="AN876" s="2"/>
      <c r="AO876" s="2"/>
    </row>
    <row r="877" spans="1:41" ht="15.75" customHeight="1" x14ac:dyDescent="0.3">
      <c r="A877" s="2"/>
      <c r="B877" s="3"/>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2"/>
      <c r="AN877" s="2"/>
      <c r="AO877" s="2"/>
    </row>
    <row r="878" spans="1:41" ht="15.75" customHeight="1" x14ac:dyDescent="0.3">
      <c r="A878" s="2"/>
      <c r="B878" s="3"/>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2"/>
      <c r="AN878" s="2"/>
      <c r="AO878" s="2"/>
    </row>
    <row r="879" spans="1:41" ht="15.75" customHeight="1" x14ac:dyDescent="0.3">
      <c r="A879" s="2"/>
      <c r="B879" s="3"/>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2"/>
      <c r="AN879" s="2"/>
      <c r="AO879" s="2"/>
    </row>
    <row r="880" spans="1:41" ht="15.75" customHeight="1" x14ac:dyDescent="0.3">
      <c r="A880" s="2"/>
      <c r="B880" s="3"/>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2"/>
      <c r="AN880" s="2"/>
      <c r="AO880" s="2"/>
    </row>
    <row r="881" spans="1:41" ht="15.75" customHeight="1" x14ac:dyDescent="0.3">
      <c r="A881" s="2"/>
      <c r="B881" s="3"/>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2"/>
      <c r="AN881" s="2"/>
      <c r="AO881" s="2"/>
    </row>
    <row r="882" spans="1:41" ht="15.75" customHeight="1" x14ac:dyDescent="0.3">
      <c r="A882" s="2"/>
      <c r="B882" s="3"/>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2"/>
      <c r="AN882" s="2"/>
      <c r="AO882" s="2"/>
    </row>
    <row r="883" spans="1:41" ht="15.75" customHeight="1" x14ac:dyDescent="0.3">
      <c r="A883" s="2"/>
      <c r="B883" s="3"/>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2"/>
      <c r="AN883" s="2"/>
      <c r="AO883" s="2"/>
    </row>
    <row r="884" spans="1:41" ht="15.75" customHeight="1" x14ac:dyDescent="0.3">
      <c r="A884" s="2"/>
      <c r="B884" s="3"/>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2"/>
      <c r="AN884" s="2"/>
      <c r="AO884" s="2"/>
    </row>
    <row r="885" spans="1:41" ht="15.75" customHeight="1" x14ac:dyDescent="0.3">
      <c r="A885" s="2"/>
      <c r="B885" s="3"/>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2"/>
      <c r="AN885" s="2"/>
      <c r="AO885" s="2"/>
    </row>
    <row r="886" spans="1:41" ht="15.75" customHeight="1" x14ac:dyDescent="0.3">
      <c r="A886" s="2"/>
      <c r="B886" s="3"/>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2"/>
      <c r="AN886" s="2"/>
      <c r="AO886" s="2"/>
    </row>
    <row r="887" spans="1:41" ht="15.75" customHeight="1" x14ac:dyDescent="0.3">
      <c r="A887" s="2"/>
      <c r="B887" s="3"/>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2"/>
      <c r="AN887" s="2"/>
      <c r="AO887" s="2"/>
    </row>
    <row r="888" spans="1:41" ht="15.75" customHeight="1" x14ac:dyDescent="0.3">
      <c r="A888" s="2"/>
      <c r="B888" s="3"/>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2"/>
      <c r="AN888" s="2"/>
      <c r="AO888" s="2"/>
    </row>
    <row r="889" spans="1:41" ht="15.75" customHeight="1" x14ac:dyDescent="0.3">
      <c r="A889" s="2"/>
      <c r="B889" s="3"/>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2"/>
      <c r="AN889" s="2"/>
      <c r="AO889" s="2"/>
    </row>
    <row r="890" spans="1:41" ht="15.75" customHeight="1" x14ac:dyDescent="0.3">
      <c r="A890" s="2"/>
      <c r="B890" s="3"/>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2"/>
      <c r="AN890" s="2"/>
      <c r="AO890" s="2"/>
    </row>
    <row r="891" spans="1:41" ht="15.75" customHeight="1" x14ac:dyDescent="0.3">
      <c r="A891" s="2"/>
      <c r="B891" s="3"/>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2"/>
      <c r="AN891" s="2"/>
      <c r="AO891" s="2"/>
    </row>
    <row r="892" spans="1:41" ht="15.75" customHeight="1" x14ac:dyDescent="0.3">
      <c r="A892" s="2"/>
      <c r="B892" s="3"/>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2"/>
      <c r="AN892" s="2"/>
      <c r="AO892" s="2"/>
    </row>
    <row r="893" spans="1:41" ht="15.75" customHeight="1" x14ac:dyDescent="0.3">
      <c r="A893" s="2"/>
      <c r="B893" s="3"/>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2"/>
      <c r="AN893" s="2"/>
      <c r="AO893" s="2"/>
    </row>
    <row r="894" spans="1:41" ht="15.75" customHeight="1" x14ac:dyDescent="0.3">
      <c r="A894" s="2"/>
      <c r="B894" s="3"/>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2"/>
      <c r="AN894" s="2"/>
      <c r="AO894" s="2"/>
    </row>
    <row r="895" spans="1:41" ht="15.75" customHeight="1" x14ac:dyDescent="0.3">
      <c r="A895" s="2"/>
      <c r="B895" s="3"/>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2"/>
      <c r="AN895" s="2"/>
      <c r="AO895" s="2"/>
    </row>
    <row r="896" spans="1:41" ht="15.75" customHeight="1" x14ac:dyDescent="0.3">
      <c r="A896" s="2"/>
      <c r="B896" s="3"/>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2"/>
      <c r="AN896" s="2"/>
      <c r="AO896" s="2"/>
    </row>
    <row r="897" spans="1:41" ht="15.75" customHeight="1" x14ac:dyDescent="0.3">
      <c r="A897" s="2"/>
      <c r="B897" s="3"/>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2"/>
      <c r="AN897" s="2"/>
      <c r="AO897" s="2"/>
    </row>
    <row r="898" spans="1:41" ht="15.75" customHeight="1" x14ac:dyDescent="0.3">
      <c r="A898" s="2"/>
      <c r="B898" s="3"/>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2"/>
      <c r="AN898" s="2"/>
      <c r="AO898" s="2"/>
    </row>
    <row r="899" spans="1:41" ht="15.75" customHeight="1" x14ac:dyDescent="0.3">
      <c r="A899" s="2"/>
      <c r="B899" s="3"/>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2"/>
      <c r="AN899" s="2"/>
      <c r="AO899" s="2"/>
    </row>
    <row r="900" spans="1:41" ht="15.75" customHeight="1" x14ac:dyDescent="0.3">
      <c r="A900" s="2"/>
      <c r="B900" s="3"/>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2"/>
      <c r="AN900" s="2"/>
      <c r="AO900" s="2"/>
    </row>
    <row r="901" spans="1:41" ht="15.75" customHeight="1" x14ac:dyDescent="0.3">
      <c r="A901" s="2"/>
      <c r="B901" s="3"/>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2"/>
      <c r="AN901" s="2"/>
      <c r="AO901" s="2"/>
    </row>
    <row r="902" spans="1:41" ht="15.75" customHeight="1" x14ac:dyDescent="0.3">
      <c r="A902" s="2"/>
      <c r="B902" s="3"/>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2"/>
      <c r="AN902" s="2"/>
      <c r="AO902" s="2"/>
    </row>
    <row r="903" spans="1:41" ht="15.75" customHeight="1" x14ac:dyDescent="0.3">
      <c r="A903" s="2"/>
      <c r="B903" s="3"/>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2"/>
      <c r="AN903" s="2"/>
      <c r="AO903" s="2"/>
    </row>
    <row r="904" spans="1:41" ht="15.75" customHeight="1" x14ac:dyDescent="0.3">
      <c r="A904" s="2"/>
      <c r="B904" s="3"/>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2"/>
      <c r="AN904" s="2"/>
      <c r="AO904" s="2"/>
    </row>
    <row r="905" spans="1:41" ht="15.75" customHeight="1" x14ac:dyDescent="0.3">
      <c r="A905" s="2"/>
      <c r="B905" s="3"/>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2"/>
      <c r="AN905" s="2"/>
      <c r="AO905" s="2"/>
    </row>
    <row r="906" spans="1:41" ht="15.75" customHeight="1" x14ac:dyDescent="0.3">
      <c r="A906" s="2"/>
      <c r="B906" s="3"/>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2"/>
      <c r="AN906" s="2"/>
      <c r="AO906" s="2"/>
    </row>
    <row r="907" spans="1:41" ht="15.75" customHeight="1" x14ac:dyDescent="0.3">
      <c r="A907" s="2"/>
      <c r="B907" s="3"/>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2"/>
      <c r="AN907" s="2"/>
      <c r="AO907" s="2"/>
    </row>
    <row r="908" spans="1:41" ht="15.75" customHeight="1" x14ac:dyDescent="0.3">
      <c r="A908" s="2"/>
      <c r="B908" s="3"/>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2"/>
      <c r="AN908" s="2"/>
      <c r="AO908" s="2"/>
    </row>
    <row r="909" spans="1:41" ht="15.75" customHeight="1" x14ac:dyDescent="0.3">
      <c r="A909" s="2"/>
      <c r="B909" s="3"/>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2"/>
      <c r="AN909" s="2"/>
      <c r="AO909" s="2"/>
    </row>
    <row r="910" spans="1:41" ht="15.75" customHeight="1" x14ac:dyDescent="0.3">
      <c r="A910" s="2"/>
      <c r="B910" s="3"/>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2"/>
      <c r="AN910" s="2"/>
      <c r="AO910" s="2"/>
    </row>
    <row r="911" spans="1:41" ht="15.75" customHeight="1" x14ac:dyDescent="0.3">
      <c r="A911" s="2"/>
      <c r="B911" s="3"/>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2"/>
      <c r="AN911" s="2"/>
      <c r="AO911" s="2"/>
    </row>
    <row r="912" spans="1:41" ht="15.75" customHeight="1" x14ac:dyDescent="0.3">
      <c r="A912" s="2"/>
      <c r="B912" s="3"/>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2"/>
      <c r="AN912" s="2"/>
      <c r="AO912" s="2"/>
    </row>
    <row r="913" spans="1:41" ht="15.75" customHeight="1" x14ac:dyDescent="0.3">
      <c r="A913" s="2"/>
      <c r="B913" s="3"/>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2"/>
      <c r="AN913" s="2"/>
      <c r="AO913" s="2"/>
    </row>
    <row r="914" spans="1:41" ht="15.75" customHeight="1" x14ac:dyDescent="0.3">
      <c r="A914" s="2"/>
      <c r="B914" s="3"/>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2"/>
      <c r="AN914" s="2"/>
      <c r="AO914" s="2"/>
    </row>
    <row r="915" spans="1:41" ht="15.75" customHeight="1" x14ac:dyDescent="0.3">
      <c r="A915" s="2"/>
      <c r="B915" s="3"/>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2"/>
      <c r="AN915" s="2"/>
      <c r="AO915" s="2"/>
    </row>
    <row r="916" spans="1:41" ht="15.75" customHeight="1" x14ac:dyDescent="0.3">
      <c r="A916" s="2"/>
      <c r="B916" s="3"/>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2"/>
      <c r="AN916" s="2"/>
      <c r="AO916" s="2"/>
    </row>
    <row r="917" spans="1:41" ht="15.75" customHeight="1" x14ac:dyDescent="0.3">
      <c r="A917" s="2"/>
      <c r="B917" s="3"/>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2"/>
      <c r="AN917" s="2"/>
      <c r="AO917" s="2"/>
    </row>
    <row r="918" spans="1:41" ht="15.75" customHeight="1" x14ac:dyDescent="0.3">
      <c r="A918" s="2"/>
      <c r="B918" s="3"/>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2"/>
      <c r="AN918" s="2"/>
      <c r="AO918" s="2"/>
    </row>
    <row r="919" spans="1:41" ht="15.75" customHeight="1" x14ac:dyDescent="0.3">
      <c r="A919" s="2"/>
      <c r="B919" s="3"/>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2"/>
      <c r="AN919" s="2"/>
      <c r="AO919" s="2"/>
    </row>
    <row r="920" spans="1:41" ht="15.75" customHeight="1" x14ac:dyDescent="0.3">
      <c r="A920" s="2"/>
      <c r="B920" s="3"/>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2"/>
      <c r="AN920" s="2"/>
      <c r="AO920" s="2"/>
    </row>
    <row r="921" spans="1:41" ht="15.75" customHeight="1" x14ac:dyDescent="0.3">
      <c r="A921" s="2"/>
      <c r="B921" s="3"/>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2"/>
      <c r="AN921" s="2"/>
      <c r="AO921" s="2"/>
    </row>
    <row r="922" spans="1:41" ht="15.75" customHeight="1" x14ac:dyDescent="0.3">
      <c r="A922" s="2"/>
      <c r="B922" s="3"/>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2"/>
      <c r="AN922" s="2"/>
      <c r="AO922" s="2"/>
    </row>
    <row r="923" spans="1:41" ht="15.75" customHeight="1" x14ac:dyDescent="0.3">
      <c r="A923" s="2"/>
      <c r="B923" s="3"/>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2"/>
      <c r="AN923" s="2"/>
      <c r="AO923" s="2"/>
    </row>
    <row r="924" spans="1:41" ht="15.75" customHeight="1" x14ac:dyDescent="0.3">
      <c r="A924" s="2"/>
      <c r="B924" s="3"/>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2"/>
      <c r="AN924" s="2"/>
      <c r="AO924" s="2"/>
    </row>
    <row r="925" spans="1:41" ht="15.75" customHeight="1" x14ac:dyDescent="0.3">
      <c r="A925" s="2"/>
      <c r="B925" s="3"/>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2"/>
      <c r="AN925" s="2"/>
      <c r="AO925" s="2"/>
    </row>
    <row r="926" spans="1:41" ht="15.75" customHeight="1" x14ac:dyDescent="0.3">
      <c r="A926" s="2"/>
      <c r="B926" s="3"/>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2"/>
      <c r="AN926" s="2"/>
      <c r="AO926" s="2"/>
    </row>
    <row r="927" spans="1:41" ht="15.75" customHeight="1" x14ac:dyDescent="0.3">
      <c r="A927" s="2"/>
      <c r="B927" s="3"/>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2"/>
      <c r="AN927" s="2"/>
      <c r="AO927" s="2"/>
    </row>
    <row r="928" spans="1:41" ht="15.75" customHeight="1" x14ac:dyDescent="0.3">
      <c r="A928" s="2"/>
      <c r="B928" s="3"/>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2"/>
      <c r="AN928" s="2"/>
      <c r="AO928" s="2"/>
    </row>
    <row r="929" spans="1:41" ht="15.75" customHeight="1" x14ac:dyDescent="0.3">
      <c r="A929" s="2"/>
      <c r="B929" s="3"/>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2"/>
      <c r="AN929" s="2"/>
      <c r="AO929" s="2"/>
    </row>
    <row r="930" spans="1:41" ht="15.75" customHeight="1" x14ac:dyDescent="0.3">
      <c r="A930" s="2"/>
      <c r="B930" s="3"/>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2"/>
      <c r="AN930" s="2"/>
      <c r="AO930" s="2"/>
    </row>
    <row r="931" spans="1:41" ht="15.75" customHeight="1" x14ac:dyDescent="0.3">
      <c r="A931" s="2"/>
      <c r="B931" s="3"/>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2"/>
      <c r="AN931" s="2"/>
      <c r="AO931" s="2"/>
    </row>
    <row r="932" spans="1:41" ht="15.75" customHeight="1" x14ac:dyDescent="0.3">
      <c r="A932" s="2"/>
      <c r="B932" s="3"/>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2"/>
      <c r="AN932" s="2"/>
      <c r="AO932" s="2"/>
    </row>
    <row r="933" spans="1:41" ht="15.75" customHeight="1" x14ac:dyDescent="0.3">
      <c r="A933" s="2"/>
      <c r="B933" s="3"/>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2"/>
      <c r="AN933" s="2"/>
      <c r="AO933" s="2"/>
    </row>
    <row r="934" spans="1:41" ht="15.75" customHeight="1" x14ac:dyDescent="0.3">
      <c r="A934" s="2"/>
      <c r="B934" s="3"/>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2"/>
      <c r="AN934" s="2"/>
      <c r="AO934" s="2"/>
    </row>
    <row r="935" spans="1:41" ht="15.75" customHeight="1" x14ac:dyDescent="0.3">
      <c r="A935" s="2"/>
      <c r="B935" s="3"/>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2"/>
      <c r="AN935" s="2"/>
      <c r="AO935" s="2"/>
    </row>
    <row r="936" spans="1:41" ht="15.75" customHeight="1" x14ac:dyDescent="0.3">
      <c r="A936" s="2"/>
      <c r="B936" s="3"/>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2"/>
      <c r="AN936" s="2"/>
      <c r="AO936" s="2"/>
    </row>
    <row r="937" spans="1:41" ht="15.75" customHeight="1" x14ac:dyDescent="0.3">
      <c r="A937" s="2"/>
      <c r="B937" s="3"/>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2"/>
      <c r="AN937" s="2"/>
      <c r="AO937" s="2"/>
    </row>
    <row r="938" spans="1:41" ht="15.75" customHeight="1" x14ac:dyDescent="0.3">
      <c r="A938" s="2"/>
      <c r="B938" s="3"/>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2"/>
      <c r="AN938" s="2"/>
      <c r="AO938" s="2"/>
    </row>
    <row r="939" spans="1:41" ht="15.75" customHeight="1" x14ac:dyDescent="0.3">
      <c r="A939" s="2"/>
      <c r="B939" s="3"/>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2"/>
      <c r="AN939" s="2"/>
      <c r="AO939" s="2"/>
    </row>
    <row r="940" spans="1:41" ht="15.75" customHeight="1" x14ac:dyDescent="0.3">
      <c r="A940" s="2"/>
      <c r="B940" s="3"/>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2"/>
      <c r="AN940" s="2"/>
      <c r="AO940" s="2"/>
    </row>
    <row r="941" spans="1:41" ht="15.75" customHeight="1" x14ac:dyDescent="0.3">
      <c r="A941" s="2"/>
      <c r="B941" s="3"/>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2"/>
      <c r="AN941" s="2"/>
      <c r="AO941" s="2"/>
    </row>
    <row r="942" spans="1:41" ht="15.75" customHeight="1" x14ac:dyDescent="0.3">
      <c r="A942" s="2"/>
      <c r="B942" s="3"/>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2"/>
      <c r="AN942" s="2"/>
      <c r="AO942" s="2"/>
    </row>
    <row r="943" spans="1:41" ht="15.75" customHeight="1" x14ac:dyDescent="0.3">
      <c r="A943" s="2"/>
      <c r="B943" s="3"/>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2"/>
      <c r="AN943" s="2"/>
      <c r="AO943" s="2"/>
    </row>
    <row r="944" spans="1:41" ht="15.75" customHeight="1" x14ac:dyDescent="0.3">
      <c r="A944" s="2"/>
      <c r="B944" s="3"/>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2"/>
      <c r="AN944" s="2"/>
      <c r="AO944" s="2"/>
    </row>
    <row r="945" spans="1:41" ht="15.75" customHeight="1" x14ac:dyDescent="0.3">
      <c r="A945" s="2"/>
      <c r="B945" s="3"/>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2"/>
      <c r="AN945" s="2"/>
      <c r="AO945" s="2"/>
    </row>
    <row r="946" spans="1:41" ht="15.75" customHeight="1" x14ac:dyDescent="0.3">
      <c r="A946" s="2"/>
      <c r="B946" s="3"/>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2"/>
      <c r="AN946" s="2"/>
      <c r="AO946" s="2"/>
    </row>
    <row r="947" spans="1:41" ht="15.75" customHeight="1" x14ac:dyDescent="0.3">
      <c r="A947" s="2"/>
      <c r="B947" s="3"/>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2"/>
      <c r="AN947" s="2"/>
      <c r="AO947" s="2"/>
    </row>
    <row r="948" spans="1:41" ht="15.75" customHeight="1" x14ac:dyDescent="0.3">
      <c r="A948" s="2"/>
      <c r="B948" s="3"/>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2"/>
      <c r="AN948" s="2"/>
      <c r="AO948" s="2"/>
    </row>
    <row r="949" spans="1:41" ht="15.75" customHeight="1" x14ac:dyDescent="0.3">
      <c r="A949" s="2"/>
      <c r="B949" s="3"/>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2"/>
      <c r="AN949" s="2"/>
      <c r="AO949" s="2"/>
    </row>
    <row r="950" spans="1:41" ht="15.75" customHeight="1" x14ac:dyDescent="0.3">
      <c r="A950" s="2"/>
      <c r="B950" s="3"/>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2"/>
      <c r="AN950" s="2"/>
      <c r="AO950" s="2"/>
    </row>
    <row r="951" spans="1:41" ht="15.75" customHeight="1" x14ac:dyDescent="0.3">
      <c r="A951" s="2"/>
      <c r="B951" s="3"/>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2"/>
      <c r="AN951" s="2"/>
      <c r="AO951" s="2"/>
    </row>
    <row r="952" spans="1:41" ht="15.75" customHeight="1" x14ac:dyDescent="0.3">
      <c r="A952" s="2"/>
      <c r="B952" s="3"/>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2"/>
      <c r="AN952" s="2"/>
      <c r="AO952" s="2"/>
    </row>
    <row r="953" spans="1:41" ht="15.75" customHeight="1" x14ac:dyDescent="0.3">
      <c r="A953" s="2"/>
      <c r="B953" s="3"/>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2"/>
      <c r="AN953" s="2"/>
      <c r="AO953" s="2"/>
    </row>
    <row r="954" spans="1:41" ht="15.75" customHeight="1" x14ac:dyDescent="0.3">
      <c r="A954" s="2"/>
      <c r="B954" s="3"/>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2"/>
      <c r="AN954" s="2"/>
      <c r="AO954" s="2"/>
    </row>
    <row r="955" spans="1:41" ht="15.75" customHeight="1" x14ac:dyDescent="0.3">
      <c r="A955" s="2"/>
      <c r="B955" s="3"/>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2"/>
      <c r="AN955" s="2"/>
      <c r="AO955" s="2"/>
    </row>
    <row r="956" spans="1:41" ht="15.75" customHeight="1" x14ac:dyDescent="0.3">
      <c r="A956" s="2"/>
      <c r="B956" s="3"/>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2"/>
      <c r="AN956" s="2"/>
      <c r="AO956" s="2"/>
    </row>
    <row r="957" spans="1:41" ht="15.75" customHeight="1" x14ac:dyDescent="0.3">
      <c r="A957" s="2"/>
      <c r="B957" s="3"/>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2"/>
      <c r="AN957" s="2"/>
      <c r="AO957" s="2"/>
    </row>
    <row r="958" spans="1:41" ht="15.75" customHeight="1" x14ac:dyDescent="0.3">
      <c r="A958" s="2"/>
      <c r="B958" s="3"/>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2"/>
      <c r="AN958" s="2"/>
      <c r="AO958" s="2"/>
    </row>
    <row r="959" spans="1:41" ht="15.75" customHeight="1" x14ac:dyDescent="0.3">
      <c r="A959" s="2"/>
      <c r="B959" s="3"/>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2"/>
      <c r="AN959" s="2"/>
      <c r="AO959" s="2"/>
    </row>
    <row r="960" spans="1:41" ht="15.75" customHeight="1" x14ac:dyDescent="0.3">
      <c r="A960" s="2"/>
      <c r="B960" s="3"/>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2"/>
      <c r="AN960" s="2"/>
      <c r="AO960" s="2"/>
    </row>
    <row r="961" spans="1:41" ht="15.75" customHeight="1" x14ac:dyDescent="0.3">
      <c r="A961" s="2"/>
      <c r="B961" s="3"/>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2"/>
      <c r="AN961" s="2"/>
      <c r="AO961" s="2"/>
    </row>
    <row r="962" spans="1:41" ht="15.75" customHeight="1" x14ac:dyDescent="0.3">
      <c r="A962" s="2"/>
      <c r="B962" s="3"/>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2"/>
      <c r="AN962" s="2"/>
      <c r="AO962" s="2"/>
    </row>
    <row r="963" spans="1:41" ht="15.75" customHeight="1" x14ac:dyDescent="0.3">
      <c r="A963" s="2"/>
      <c r="B963" s="3"/>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2"/>
      <c r="AN963" s="2"/>
      <c r="AO963" s="2"/>
    </row>
    <row r="964" spans="1:41" ht="15.75" customHeight="1" x14ac:dyDescent="0.3">
      <c r="A964" s="2"/>
      <c r="B964" s="3"/>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2"/>
      <c r="AN964" s="2"/>
      <c r="AO964" s="2"/>
    </row>
    <row r="965" spans="1:41" ht="15.75" customHeight="1" x14ac:dyDescent="0.3">
      <c r="A965" s="2"/>
      <c r="B965" s="3"/>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2"/>
      <c r="AN965" s="2"/>
      <c r="AO965" s="2"/>
    </row>
    <row r="966" spans="1:41" ht="15.75" customHeight="1" x14ac:dyDescent="0.3">
      <c r="A966" s="2"/>
      <c r="B966" s="3"/>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2"/>
      <c r="AN966" s="2"/>
      <c r="AO966" s="2"/>
    </row>
    <row r="967" spans="1:41" ht="15.75" customHeight="1" x14ac:dyDescent="0.3">
      <c r="A967" s="2"/>
      <c r="B967" s="3"/>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2"/>
      <c r="AN967" s="2"/>
      <c r="AO967" s="2"/>
    </row>
    <row r="968" spans="1:41" ht="15.75" customHeight="1" x14ac:dyDescent="0.3">
      <c r="A968" s="2"/>
      <c r="B968" s="3"/>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2"/>
      <c r="AN968" s="2"/>
      <c r="AO968" s="2"/>
    </row>
    <row r="969" spans="1:41" ht="15.75" customHeight="1" x14ac:dyDescent="0.3">
      <c r="A969" s="2"/>
      <c r="B969" s="3"/>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2"/>
      <c r="AN969" s="2"/>
      <c r="AO969" s="2"/>
    </row>
    <row r="970" spans="1:41" ht="15.75" customHeight="1" x14ac:dyDescent="0.3">
      <c r="A970" s="2"/>
      <c r="B970" s="3"/>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2"/>
      <c r="AN970" s="2"/>
      <c r="AO970" s="2"/>
    </row>
    <row r="971" spans="1:41" ht="15.75" customHeight="1" x14ac:dyDescent="0.3">
      <c r="A971" s="2"/>
      <c r="B971" s="3"/>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2"/>
      <c r="AN971" s="2"/>
      <c r="AO971" s="2"/>
    </row>
    <row r="972" spans="1:41" ht="15.75" customHeight="1" x14ac:dyDescent="0.3">
      <c r="A972" s="2"/>
      <c r="B972" s="3"/>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2"/>
      <c r="AN972" s="2"/>
      <c r="AO972" s="2"/>
    </row>
    <row r="973" spans="1:41" ht="15.75" customHeight="1" x14ac:dyDescent="0.3">
      <c r="A973" s="2"/>
      <c r="B973" s="3"/>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2"/>
      <c r="AN973" s="2"/>
      <c r="AO973" s="2"/>
    </row>
    <row r="974" spans="1:41" ht="15.75" customHeight="1" x14ac:dyDescent="0.3">
      <c r="A974" s="2"/>
      <c r="B974" s="3"/>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2"/>
      <c r="AN974" s="2"/>
      <c r="AO974" s="2"/>
    </row>
    <row r="975" spans="1:41" ht="15.75" customHeight="1" x14ac:dyDescent="0.3">
      <c r="A975" s="2"/>
      <c r="B975" s="3"/>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2"/>
      <c r="AN975" s="2"/>
      <c r="AO975" s="2"/>
    </row>
    <row r="976" spans="1:41" ht="15.75" customHeight="1" x14ac:dyDescent="0.3">
      <c r="A976" s="2"/>
      <c r="B976" s="3"/>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2"/>
      <c r="AN976" s="2"/>
      <c r="AO976" s="2"/>
    </row>
    <row r="977" spans="1:41" ht="15.75" customHeight="1" x14ac:dyDescent="0.3">
      <c r="A977" s="2"/>
      <c r="B977" s="3"/>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2"/>
      <c r="AN977" s="2"/>
      <c r="AO977" s="2"/>
    </row>
    <row r="978" spans="1:41" ht="15.75" customHeight="1" x14ac:dyDescent="0.3">
      <c r="A978" s="2"/>
      <c r="B978" s="3"/>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2"/>
      <c r="AN978" s="2"/>
      <c r="AO978" s="2"/>
    </row>
    <row r="979" spans="1:41" ht="15.75" customHeight="1" x14ac:dyDescent="0.3">
      <c r="A979" s="2"/>
      <c r="B979" s="3"/>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2"/>
      <c r="AN979" s="2"/>
      <c r="AO979" s="2"/>
    </row>
    <row r="980" spans="1:41" ht="15.75" customHeight="1" x14ac:dyDescent="0.3">
      <c r="A980" s="2"/>
      <c r="B980" s="3"/>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2"/>
      <c r="AN980" s="2"/>
      <c r="AO980" s="2"/>
    </row>
    <row r="981" spans="1:41" ht="15.75" customHeight="1" x14ac:dyDescent="0.3">
      <c r="A981" s="2"/>
      <c r="B981" s="3"/>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2"/>
      <c r="AN981" s="2"/>
      <c r="AO981" s="2"/>
    </row>
    <row r="982" spans="1:41" ht="15.75" customHeight="1" x14ac:dyDescent="0.3">
      <c r="A982" s="2"/>
      <c r="B982" s="3"/>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2"/>
      <c r="AN982" s="2"/>
      <c r="AO982" s="2"/>
    </row>
    <row r="983" spans="1:41" ht="15.75" customHeight="1" x14ac:dyDescent="0.3">
      <c r="A983" s="2"/>
      <c r="B983" s="3"/>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2"/>
      <c r="AN983" s="2"/>
      <c r="AO983" s="2"/>
    </row>
    <row r="984" spans="1:41" ht="15.75" customHeight="1" x14ac:dyDescent="0.3">
      <c r="A984" s="2"/>
      <c r="B984" s="3"/>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2"/>
      <c r="AN984" s="2"/>
      <c r="AO984" s="2"/>
    </row>
    <row r="985" spans="1:41" ht="15.75" customHeight="1" x14ac:dyDescent="0.3">
      <c r="A985" s="2"/>
      <c r="B985" s="3"/>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2"/>
      <c r="AN985" s="2"/>
      <c r="AO985" s="2"/>
    </row>
    <row r="986" spans="1:41" ht="15.75" customHeight="1" x14ac:dyDescent="0.3">
      <c r="A986" s="2"/>
      <c r="B986" s="3"/>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2"/>
      <c r="AN986" s="2"/>
      <c r="AO986" s="2"/>
    </row>
    <row r="987" spans="1:41" ht="15.75" customHeight="1" x14ac:dyDescent="0.3">
      <c r="A987" s="2"/>
      <c r="B987" s="3"/>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2"/>
      <c r="AN987" s="2"/>
      <c r="AO987" s="2"/>
    </row>
    <row r="988" spans="1:41" ht="15.75" customHeight="1" x14ac:dyDescent="0.3">
      <c r="A988" s="2"/>
      <c r="B988" s="3"/>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2"/>
      <c r="AN988" s="2"/>
      <c r="AO988" s="2"/>
    </row>
    <row r="989" spans="1:41" ht="15.75" customHeight="1" x14ac:dyDescent="0.3">
      <c r="A989" s="2"/>
      <c r="B989" s="3"/>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2"/>
      <c r="AN989" s="2"/>
      <c r="AO989" s="2"/>
    </row>
    <row r="990" spans="1:41" ht="15.75" customHeight="1" x14ac:dyDescent="0.3">
      <c r="A990" s="2"/>
      <c r="B990" s="3"/>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2"/>
      <c r="AN990" s="2"/>
      <c r="AO990" s="2"/>
    </row>
    <row r="991" spans="1:41" ht="15.75" customHeight="1" x14ac:dyDescent="0.3">
      <c r="A991" s="2"/>
      <c r="B991" s="3"/>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2"/>
      <c r="AN991" s="2"/>
      <c r="AO991" s="2"/>
    </row>
    <row r="992" spans="1:41" ht="15.75" customHeight="1" x14ac:dyDescent="0.3">
      <c r="A992" s="2"/>
      <c r="B992" s="3"/>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2"/>
      <c r="AN992" s="2"/>
      <c r="AO992" s="2"/>
    </row>
    <row r="993" spans="1:41" ht="15.75" customHeight="1" x14ac:dyDescent="0.3">
      <c r="A993" s="2"/>
      <c r="B993" s="3"/>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2"/>
      <c r="AN993" s="2"/>
      <c r="AO993" s="2"/>
    </row>
    <row r="994" spans="1:41" ht="15.75" customHeight="1" x14ac:dyDescent="0.3">
      <c r="A994" s="2"/>
      <c r="B994" s="3"/>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2"/>
      <c r="AN994" s="2"/>
      <c r="AO994" s="2"/>
    </row>
    <row r="995" spans="1:41" ht="15.75" customHeight="1" x14ac:dyDescent="0.3">
      <c r="A995" s="2"/>
      <c r="B995" s="3"/>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2"/>
      <c r="AN995" s="2"/>
      <c r="AO995" s="2"/>
    </row>
    <row r="996" spans="1:41" ht="15.75" customHeight="1" x14ac:dyDescent="0.3">
      <c r="A996" s="2"/>
      <c r="B996" s="3"/>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2"/>
      <c r="AN996" s="2"/>
      <c r="AO996" s="2"/>
    </row>
    <row r="997" spans="1:41" ht="15.75" customHeight="1" x14ac:dyDescent="0.3">
      <c r="A997" s="2"/>
      <c r="B997" s="3"/>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2"/>
      <c r="AN997" s="2"/>
      <c r="AO997" s="2"/>
    </row>
    <row r="998" spans="1:41" ht="15.75" customHeight="1" x14ac:dyDescent="0.3">
      <c r="A998" s="2"/>
      <c r="B998" s="3"/>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c r="AM998" s="2"/>
      <c r="AN998" s="2"/>
      <c r="AO998" s="2"/>
    </row>
    <row r="999" spans="1:41" ht="15.75" customHeight="1" x14ac:dyDescent="0.3">
      <c r="A999" s="2"/>
      <c r="B999" s="3"/>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c r="AL999" s="4"/>
      <c r="AM999" s="2"/>
      <c r="AN999" s="2"/>
      <c r="AO999" s="2"/>
    </row>
  </sheetData>
  <mergeCells count="29">
    <mergeCell ref="B46:E46"/>
    <mergeCell ref="B2:B4"/>
    <mergeCell ref="AJ3:AL3"/>
    <mergeCell ref="AM2:AO3"/>
    <mergeCell ref="AD2:AL2"/>
    <mergeCell ref="AH3:AI3"/>
    <mergeCell ref="L2:T2"/>
    <mergeCell ref="U2:AC2"/>
    <mergeCell ref="R3:T3"/>
    <mergeCell ref="AD3:AE3"/>
    <mergeCell ref="AF3:AG3"/>
    <mergeCell ref="AA3:AC3"/>
    <mergeCell ref="Y3:Z3"/>
    <mergeCell ref="U3:V3"/>
    <mergeCell ref="W3:X3"/>
    <mergeCell ref="C3:D3"/>
    <mergeCell ref="G3:H3"/>
    <mergeCell ref="I3:K3"/>
    <mergeCell ref="H1:K1"/>
    <mergeCell ref="O1:R1"/>
    <mergeCell ref="C2:K2"/>
    <mergeCell ref="E3:F3"/>
    <mergeCell ref="S1:T1"/>
    <mergeCell ref="Z1:AA1"/>
    <mergeCell ref="V1:Y1"/>
    <mergeCell ref="L1:M1"/>
    <mergeCell ref="L3:M3"/>
    <mergeCell ref="N3:O3"/>
    <mergeCell ref="P3:Q3"/>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B1"/>
  <sheetViews>
    <sheetView showGridLines="0" workbookViewId="0">
      <selection activeCell="B5" sqref="B5"/>
    </sheetView>
  </sheetViews>
  <sheetFormatPr defaultColWidth="11.19921875" defaultRowHeight="15" customHeight="1" x14ac:dyDescent="0.3"/>
  <cols>
    <col min="2" max="2" width="100.796875" customWidth="1"/>
  </cols>
  <sheetData>
    <row r="1" spans="2:2" ht="100.05" customHeight="1" x14ac:dyDescent="0.3">
      <c r="B1" s="1"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Public Relations-Budget</vt:lpstr>
      <vt:lpstr>MUSTER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2018-12-10T20:08:27Z</dcterms:created>
  <dcterms:modified xsi:type="dcterms:W3CDTF">2018-12-11T23:24:43Z</dcterms:modified>
</cp:coreProperties>
</file>