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9"/>
  <workbookPr showInkAnnotation="0" autoCompressPictures="0"/>
  <mc:AlternateContent xmlns:mc="http://schemas.openxmlformats.org/markup-compatibility/2006">
    <mc:Choice Requires="x15">
      <x15ac:absPath xmlns:x15ac="http://schemas.microsoft.com/office/spreadsheetml/2010/11/ac" url="/Users/heatherkey/Desktop/_content_website-redesign-guide/"/>
    </mc:Choice>
  </mc:AlternateContent>
  <xr:revisionPtr revIDLastSave="0" documentId="13_ncr:1_{C0A3196F-C42F-E54C-9392-9F0108D876ED}" xr6:coauthVersionLast="47" xr6:coauthVersionMax="47" xr10:uidLastSave="{00000000-0000-0000-0000-000000000000}"/>
  <bookViews>
    <workbookView xWindow="43540" yWindow="0" windowWidth="31080" windowHeight="21600" tabRatio="500" xr2:uid="{00000000-000D-0000-FFFF-FFFF00000000}"/>
  </bookViews>
  <sheets>
    <sheet name="Sechsstufiger Projektplan zur W" sheetId="1" r:id="rId1"/>
    <sheet name="LEER – Sechsstufige Neugestaltu" sheetId="6" r:id="rId2"/>
    <sheet name="– Haftungsausschluss –" sheetId="2" r:id="rId3"/>
  </sheets>
  <definedNames>
    <definedName name="_xlnm.Print_Area" localSheetId="1">'LEER – Sechsstufige Neugestaltu'!$B$1:$J$38</definedName>
    <definedName name="_xlnm.Print_Area" localSheetId="0">'Sechsstufiger Projektplan zur W'!$B$1:$J$38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5" i="6" l="1"/>
  <c r="I34" i="6"/>
  <c r="I33" i="6"/>
  <c r="H32" i="6"/>
  <c r="G32" i="6"/>
  <c r="I32" i="6"/>
  <c r="I31" i="6"/>
  <c r="I30" i="6"/>
  <c r="H29" i="6"/>
  <c r="G29" i="6"/>
  <c r="I28" i="6"/>
  <c r="I27" i="6"/>
  <c r="I26" i="6"/>
  <c r="H25" i="6"/>
  <c r="G25" i="6"/>
  <c r="I25" i="6"/>
  <c r="I24" i="6"/>
  <c r="I23" i="6"/>
  <c r="I22" i="6"/>
  <c r="I21" i="6"/>
  <c r="I20" i="6"/>
  <c r="I19" i="6"/>
  <c r="H18" i="6"/>
  <c r="G18" i="6"/>
  <c r="I18" i="6"/>
  <c r="I17" i="6"/>
  <c r="I16" i="6"/>
  <c r="I15" i="6"/>
  <c r="I14" i="6"/>
  <c r="I13" i="6"/>
  <c r="I12" i="6"/>
  <c r="I11" i="6"/>
  <c r="H10" i="6"/>
  <c r="G10" i="6"/>
  <c r="I10" i="6"/>
  <c r="I9" i="6"/>
  <c r="I8" i="6"/>
  <c r="I7" i="6"/>
  <c r="I6" i="6"/>
  <c r="I5" i="6"/>
  <c r="I4" i="6"/>
  <c r="H3" i="6"/>
  <c r="G3" i="6"/>
  <c r="I3" i="6"/>
  <c r="H10" i="1"/>
  <c r="G10" i="1"/>
  <c r="I31" i="1"/>
  <c r="I30" i="1"/>
  <c r="H29" i="1"/>
  <c r="G29" i="1"/>
  <c r="I35" i="1"/>
  <c r="I34" i="1"/>
  <c r="I33" i="1"/>
  <c r="H32" i="1"/>
  <c r="G32" i="1"/>
  <c r="I28" i="1"/>
  <c r="I27" i="1"/>
  <c r="I26" i="1"/>
  <c r="H25" i="1"/>
  <c r="G25" i="1"/>
  <c r="I24" i="1"/>
  <c r="I23" i="1"/>
  <c r="I22" i="1"/>
  <c r="I21" i="1"/>
  <c r="I20" i="1"/>
  <c r="I19" i="1"/>
  <c r="H18" i="1"/>
  <c r="G18" i="1"/>
  <c r="I17" i="1"/>
  <c r="I16" i="1"/>
  <c r="I15" i="1"/>
  <c r="I14" i="1"/>
  <c r="I13" i="1"/>
  <c r="I12" i="1"/>
  <c r="I11" i="1"/>
  <c r="I9" i="1"/>
  <c r="I8" i="1"/>
  <c r="I7" i="1"/>
  <c r="I6" i="1"/>
  <c r="I5" i="1"/>
  <c r="I4" i="1"/>
  <c r="H3" i="1"/>
  <c r="G3" i="1"/>
  <c r="I3" i="1"/>
  <c r="I18" i="1"/>
  <c r="I29" i="6"/>
  <c r="I32" i="1"/>
  <c r="I29" i="1"/>
  <c r="I25" i="1"/>
  <c r="I10" i="1"/>
</calcChain>
</file>

<file path=xl/sharedStrings.xml><?xml version="1.0" encoding="utf-8"?>
<sst xmlns="http://schemas.openxmlformats.org/spreadsheetml/2006/main" count="189" uniqueCount="77">
  <si>
    <t>STATUS</t>
  </si>
  <si>
    <t>– Mood Boards</t>
  </si>
  <si>
    <t>– Sitemap</t>
  </si>
  <si>
    <t>– Wireframes</t>
  </si>
  <si>
    <t>3) DESIGN</t>
  </si>
  <si>
    <t>2) PLAN</t>
  </si>
  <si>
    <t>VORLAGE FÜR EINEN SECHSSTUFIGEN PROJEKTPLAN ZUR WEBSITE-NEUGESTALTUNG</t>
  </si>
  <si>
    <t>GEFÄHRDET</t>
  </si>
  <si>
    <t>AKTION ODER ELEMENT</t>
  </si>
  <si>
    <t>BESCHREIBUNG</t>
  </si>
  <si>
    <t>ZUGEWIESEN ZU</t>
  </si>
  <si>
    <t>STARTDATUM</t>
  </si>
  <si>
    <t>ENDDATUM</t>
  </si>
  <si>
    <t>KOMMENTARE</t>
  </si>
  <si>
    <t xml:space="preserve">1) STUDIEN </t>
  </si>
  <si>
    <t>Abgeschlossen</t>
  </si>
  <si>
    <t>Nicht begonnen</t>
  </si>
  <si>
    <t>– Aktuelle Website</t>
  </si>
  <si>
    <t>Überprüfen Sie den vorherigen Designprozess, bewerten Sie die aktuelle Website und notieren Sie, was funktioniert und was nicht.</t>
  </si>
  <si>
    <t>Zugewiesen</t>
  </si>
  <si>
    <t>– Wettbewerber</t>
  </si>
  <si>
    <t>Nehmen Sie sich die Zeit, um zu verstehen, was Ihre Konkurrenten tun, und bewerten Sie, ob sie es gut machen.</t>
  </si>
  <si>
    <t>In Bearbeitung</t>
  </si>
  <si>
    <t>– Kunde</t>
  </si>
  <si>
    <t>Untersuchen Sie Ihre Kunden und potenziellen Personas und deren Kaufreise – dies ist ein wichtiger Schritt beim Aufbau der Standortarchitektur.</t>
  </si>
  <si>
    <t>Wird überprüft</t>
  </si>
  <si>
    <t>– Überprüfungs- und Genehmigungstools</t>
  </si>
  <si>
    <t>Überprüfen Sie alle Erkenntnisse aus der Forschungsphase und holen Sie die Genehmigung von Stakeholdern für die Richtung ein, in die Sie mit der Neugestaltung gehen möchten.</t>
  </si>
  <si>
    <t>– Projektübersicht</t>
  </si>
  <si>
    <t>Ganz gleich, ob Sie die Website intern erstellen oder einen Lieferanten verwenden, erstellen Sie ein Briefing, das beschreibt, wie die Website aussehen wird, bevor Sie mit der Planungsphase beginnen.</t>
  </si>
  <si>
    <t>Pausiert</t>
  </si>
  <si>
    <r>
      <t xml:space="preserve">– Lieferantenauswahl </t>
    </r>
    <r>
      <rPr>
        <sz val="9"/>
        <color theme="1"/>
        <rFont val="Century Gothic"/>
        <family val="1"/>
      </rPr>
      <t>(falls zutreffend)</t>
    </r>
  </si>
  <si>
    <t>Prüfen Sie potenzielle Lieferanten, erstellen und versenden Sie RFPs und wählen Sie einen Lieferanten aus.</t>
  </si>
  <si>
    <t>– Strategie und Ziele</t>
  </si>
  <si>
    <t>Entwickeln und schreiben Sie einen Plan, der die Geschäftsziele und KPIs im Auge behält. Erstellen Sie ein Deck, das das Team überprüfen und genehmigen kann.</t>
  </si>
  <si>
    <t>– Vorlage für Markenrichtlinien</t>
  </si>
  <si>
    <t>Wenn Sie die Markenrichtlinien nicht oder nicht kürzlich aktualisiert haben, tun Sie dies in dieser Phase.</t>
  </si>
  <si>
    <t>– Inhalt</t>
  </si>
  <si>
    <t>Erstellen Sie einen Content-Plan und eine Architektur. Die Identifizierung eines Content-Plans vor Beginn der Designphase macht es einfacher, einen Standortplan und einen Wireframe zu erstellen.</t>
  </si>
  <si>
    <t>– Zeitplan</t>
  </si>
  <si>
    <t>Erstellen Sie einen Anfang-Ende-Zeitplan.</t>
  </si>
  <si>
    <t>– Verantwortlichkeiten zuweisen</t>
  </si>
  <si>
    <t>Bestimmen Sie interne und externe Stakeholder und weisen Sie ihnen Verantwortlichkeiten zu, um die Kommunikation während des gesamten Prozesses sicherzustellen.</t>
  </si>
  <si>
    <t>– Alle Komponenten zusammenbauen</t>
  </si>
  <si>
    <t>Kombinieren Sie alle Planungsdokumente in einem einzigen Dokument.</t>
  </si>
  <si>
    <t>– Genehmigungen</t>
  </si>
  <si>
    <t>Stellen Sie sicher, dass es eine Stakeholder-Überprüfung gibt und Sie sich die Genehmigungen aller Planungselemente sichern, bevor der Designprozess beginnt.</t>
  </si>
  <si>
    <t>Verwenden Sie Look-and-Feel-Visuals, um die Farben, Fotos, Videos, den grafischen Stil, das Layout und den Textton zu vermitteln. Überprüfen Sie, ob das Board mit Ihrer Marke übereinstimmt.</t>
  </si>
  <si>
    <t>Diese Visualisierung beschreibt die Beziehungen zwischen den Hauptbereichen Ihrer Website, um die Benutzerfreundlichkeit im Endprodukt zu illustrieren. Die Sitemap ermöglicht es, eine benutzerfreundliche und leicht navigierbare Website zu erstellen.</t>
  </si>
  <si>
    <t xml:space="preserve">Erstellen Sie zuerst die Startseite. Fügen Sie dann alle Unterseiten mithilfe der Websitehierarchie, die Sie zuvor in der Sitemap erstellt haben, hinzu. </t>
  </si>
  <si>
    <t>– Seitenlayout</t>
  </si>
  <si>
    <t xml:space="preserve">Die primären Funktionen eines Layouts bestehen darin, die Informationsstruktur anzuzeigen, Ihnen bei der Visualisierung von Inhalten zu helfen und ihnen zu ermöglichen, grundlegende Funktionen zu demonstrieren. Designs enthalten Farben, Logos und Bilder, damit Sie eine Vorschau des zukünftigen Produkts anzeigen können. </t>
  </si>
  <si>
    <t>– Technologien auswählen</t>
  </si>
  <si>
    <t>Wählen Sie den entsprechenden Technologie-Stack aus – d. h. Programmiersprache(n), Frameworks und CMS –, um sicherzustellen, dass der Server die Installation bewältigen kann und die Einrichtung reibungslos verläuft.</t>
  </si>
  <si>
    <t>Überprüfen und genehmigen Sie alles, was in der Designphase entschieden wurde. Die Einhaltung des Plans verhindert zusätzliche Kosten und Scope Creep.</t>
  </si>
  <si>
    <t>4) ENTWICKELN</t>
  </si>
  <si>
    <t>– Kodierung</t>
  </si>
  <si>
    <t>Testen Sie statische Webseitenelemente, die während der Mock-up- und Layoutphase entwickelt wurden. Fügen Sie besondere Funktionen und Interaktivität hinzu.</t>
  </si>
  <si>
    <t>– Bereitstellen</t>
  </si>
  <si>
    <t>Implementieren Sie Frameworks und CMS, um sicherzustellen, dass der Server die Installation und Einrichtung verarbeiten kann. Laden Sie die Website mit der FTP-Software (File Transfer Protocol) auf den Server hoch.</t>
  </si>
  <si>
    <t>– Suchmaschinenoptimierung (SEO)</t>
  </si>
  <si>
    <t>Optimieren Sie Website-Elemente, um Ihrer Website zu höheren Suchmaschinen-Rankings zu helfen. Gültiger Code ist für erfolgreiches SEO unerlässlich.</t>
  </si>
  <si>
    <t xml:space="preserve">5) QS UND EINFÜHRUNG </t>
  </si>
  <si>
    <t>– Testen</t>
  </si>
  <si>
    <t>Dies ist die Zeit für Benutzertests, technische Tests und A/B-Tests auf einer Vielzahl von Plattformen (mehrere Browser, Mobilgeräte und OS), um die Funktionalität sicherzustellen. Führen Sie nach der Bereitstellung einen abschließenden Test durch, um die richtige Dateiinstallation sicherzustellen.</t>
  </si>
  <si>
    <t>– Regressionstest und Launch</t>
  </si>
  <si>
    <t xml:space="preserve">Vergewissern Sie sich, dass sich die neuen Programme oder Codeänderungen nicht negativ auf bestehende Funktionen ausgewirkt haben. Laden Sie die Website hoch und starten Sie sie. </t>
  </si>
  <si>
    <t xml:space="preserve">6) ITERIEREN </t>
  </si>
  <si>
    <t>– Wartung</t>
  </si>
  <si>
    <t>Stellen Sie sicher, dass Links, Formulare, Skripte, Videos und Code gültig sind. Es ist auch ein guter Zeitpunkt, um alle aktuellen Inhalte zu überprüfen.</t>
  </si>
  <si>
    <t>– Meinungsüberwachung und laufende Aufmerksamkeit für Analysen</t>
  </si>
  <si>
    <t>Überprüfen Sie Kundenfeedbacksysteme und informieren Sie sich bei Ihrem Helpdesk und anderen Mitarbeitern. Überprüfen Sie Analyse-Tools, um mehr Einblicke zu erhalten.</t>
  </si>
  <si>
    <t>– Regelmäßige Aktualisierung</t>
  </si>
  <si>
    <t>Korrigieren und aktualisieren Sie die Website basierend auf technischem und Benutzerfeedback.</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</si>
  <si>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</si>
  <si>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</si>
  <si>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r>
      <t xml:space="preserve">DAUER
</t>
    </r>
    <r>
      <rPr>
        <sz val="9"/>
        <color theme="0"/>
        <rFont val="Century Gothic"/>
        <family val="1"/>
      </rPr>
      <t>in Tagen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</si>
</sst>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rgb="FF000000"/>
      <name val="Century Gothic"/>
      <family val="1"/>
    </font>
    <font>
      <b/>
      <sz val="10"/>
      <color theme="1"/>
      <name val="Century Gothic"/>
      <family val="1"/>
    </font>
    <font>
      <sz val="9"/>
      <color theme="1"/>
      <name val="Century Gothic"/>
      <family val="1"/>
    </font>
    <font>
      <b/>
      <sz val="11"/>
      <color rgb="FF000000"/>
      <name val="Century Gothic"/>
      <family val="1"/>
    </font>
    <font>
      <b/>
      <sz val="11"/>
      <color theme="1"/>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1" tint="0.249977111117893"/>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6" borderId="1" xfId="0" applyFont="1" applyFill="1" applyBorder="1" applyAlignment="1">
      <alignment horizontal="left" vertical="center" wrapText="1" indent="1"/>
    </xf>
    <xf numFmtId="0" fontId="4" fillId="8" borderId="1" xfId="0" applyFont="1" applyFill="1" applyBorder="1" applyAlignment="1">
      <alignment horizontal="left" vertical="center" wrapText="1"/>
    </xf>
    <xf numFmtId="0" fontId="12" fillId="5" borderId="1" xfId="0" applyFont="1" applyFill="1" applyBorder="1" applyAlignment="1">
      <alignment horizontal="left" vertical="center" wrapText="1" indent="1"/>
    </xf>
    <xf numFmtId="0" fontId="4" fillId="5" borderId="1" xfId="0" applyFont="1" applyFill="1" applyBorder="1" applyAlignment="1">
      <alignment horizontal="left" vertical="center" wrapText="1"/>
    </xf>
    <xf numFmtId="0" fontId="14" fillId="5" borderId="1" xfId="0" applyFont="1" applyFill="1" applyBorder="1" applyAlignment="1">
      <alignment horizontal="left" vertical="center" wrapText="1" indent="1" readingOrder="1"/>
    </xf>
    <xf numFmtId="0" fontId="4" fillId="5" borderId="5" xfId="0" applyFont="1" applyFill="1" applyBorder="1" applyAlignment="1">
      <alignment horizontal="left" vertical="center" wrapText="1"/>
    </xf>
    <xf numFmtId="0" fontId="15" fillId="5" borderId="5" xfId="0" applyFont="1" applyFill="1" applyBorder="1" applyAlignment="1">
      <alignment horizontal="left" vertical="center" wrapText="1" indent="1"/>
    </xf>
    <xf numFmtId="0" fontId="12" fillId="5" borderId="5" xfId="0" applyFont="1" applyFill="1" applyBorder="1" applyAlignment="1">
      <alignment horizontal="left" vertical="center" wrapText="1" indent="1"/>
    </xf>
    <xf numFmtId="0" fontId="11" fillId="5" borderId="5" xfId="0" applyFont="1" applyFill="1" applyBorder="1" applyAlignment="1">
      <alignment horizontal="left" vertical="center" wrapText="1" indent="1" readingOrder="1"/>
    </xf>
    <xf numFmtId="164" fontId="12" fillId="5" borderId="5" xfId="0" applyNumberFormat="1" applyFont="1" applyFill="1" applyBorder="1" applyAlignment="1">
      <alignment horizontal="left" vertical="center" wrapText="1" indent="1"/>
    </xf>
    <xf numFmtId="0" fontId="14" fillId="5" borderId="5" xfId="0" applyFont="1" applyFill="1" applyBorder="1" applyAlignment="1">
      <alignment horizontal="left" vertical="center" wrapText="1" indent="1" readingOrder="1"/>
    </xf>
    <xf numFmtId="164" fontId="11" fillId="5" borderId="5" xfId="0" applyNumberFormat="1" applyFont="1" applyFill="1" applyBorder="1" applyAlignment="1">
      <alignment horizontal="left" vertical="center" wrapText="1" indent="1" readingOrder="1"/>
    </xf>
    <xf numFmtId="0" fontId="4" fillId="8" borderId="4" xfId="0" applyFont="1" applyFill="1" applyBorder="1" applyAlignment="1">
      <alignment horizontal="left" vertical="center" wrapText="1"/>
    </xf>
    <xf numFmtId="0" fontId="4" fillId="2" borderId="4" xfId="0" applyFont="1" applyFill="1" applyBorder="1" applyAlignment="1">
      <alignment horizontal="left" vertical="center" wrapText="1" indent="1"/>
    </xf>
    <xf numFmtId="0" fontId="5" fillId="2" borderId="4" xfId="0" applyFont="1" applyFill="1" applyBorder="1" applyAlignment="1">
      <alignment horizontal="left" vertical="center" wrapText="1" indent="1" readingOrder="1"/>
    </xf>
    <xf numFmtId="164" fontId="4" fillId="2" borderId="4" xfId="0" applyNumberFormat="1" applyFont="1" applyFill="1" applyBorder="1" applyAlignment="1">
      <alignment horizontal="left" vertical="center" wrapText="1" indent="1"/>
    </xf>
    <xf numFmtId="0" fontId="4" fillId="0" borderId="4" xfId="0" applyFont="1" applyBorder="1" applyAlignment="1">
      <alignment horizontal="left" vertical="center" wrapText="1" indent="1"/>
    </xf>
    <xf numFmtId="165" fontId="12" fillId="5" borderId="1" xfId="0" applyNumberFormat="1" applyFont="1" applyFill="1" applyBorder="1" applyAlignment="1">
      <alignment horizontal="center" vertical="center" wrapText="1"/>
    </xf>
    <xf numFmtId="165" fontId="5" fillId="8" borderId="1" xfId="0" applyNumberFormat="1" applyFont="1" applyFill="1" applyBorder="1" applyAlignment="1">
      <alignment horizontal="center" vertical="center" wrapText="1" readingOrder="1"/>
    </xf>
    <xf numFmtId="165" fontId="4" fillId="8" borderId="1" xfId="0" applyNumberFormat="1" applyFont="1" applyFill="1" applyBorder="1" applyAlignment="1">
      <alignment horizontal="center" vertical="center" wrapText="1"/>
    </xf>
    <xf numFmtId="165" fontId="4" fillId="8" borderId="4" xfId="0" applyNumberFormat="1" applyFont="1" applyFill="1" applyBorder="1" applyAlignment="1">
      <alignment horizontal="center" vertical="center" wrapText="1"/>
    </xf>
    <xf numFmtId="1" fontId="12" fillId="10" borderId="1" xfId="0" applyNumberFormat="1"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1" fontId="4" fillId="4" borderId="4" xfId="0" applyNumberFormat="1" applyFont="1" applyFill="1" applyBorder="1" applyAlignment="1">
      <alignment horizontal="center" vertical="center" wrapText="1"/>
    </xf>
    <xf numFmtId="165" fontId="12" fillId="5" borderId="5" xfId="0" applyNumberFormat="1" applyFont="1" applyFill="1" applyBorder="1" applyAlignment="1">
      <alignment horizontal="center" vertical="center" wrapText="1"/>
    </xf>
    <xf numFmtId="1" fontId="12" fillId="10" borderId="5" xfId="0" applyNumberFormat="1" applyFont="1" applyFill="1" applyBorder="1" applyAlignment="1">
      <alignment horizontal="center" vertical="center" wrapText="1"/>
    </xf>
    <xf numFmtId="0" fontId="12" fillId="10" borderId="5" xfId="0" applyFont="1" applyFill="1" applyBorder="1" applyAlignment="1">
      <alignment horizontal="left" vertical="center" wrapText="1" indent="1"/>
    </xf>
    <xf numFmtId="0" fontId="12" fillId="10" borderId="1" xfId="0" applyFont="1" applyFill="1" applyBorder="1" applyAlignment="1">
      <alignment horizontal="left" vertical="center" wrapText="1" indent="1"/>
    </xf>
    <xf numFmtId="0" fontId="7" fillId="9" borderId="1" xfId="0" applyFont="1" applyFill="1" applyBorder="1" applyAlignment="1">
      <alignment horizontal="left" vertical="center" wrapText="1" indent="1"/>
    </xf>
    <xf numFmtId="0" fontId="7" fillId="11" borderId="1" xfId="0" applyFont="1" applyFill="1" applyBorder="1" applyAlignment="1">
      <alignment horizontal="center" vertical="center" wrapText="1"/>
    </xf>
    <xf numFmtId="0" fontId="16" fillId="7" borderId="0" xfId="6" applyFont="1" applyFill="1" applyAlignment="1">
      <alignment horizontal="center" vertical="center"/>
    </xf>
    <xf numFmtId="0" fontId="16" fillId="0" borderId="0" xfId="6" applyFo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2">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s>
  <tableStyles count="0" defaultTableStyle="TableStyleMedium9" defaultPivotStyle="PivotStyleMedium4"/>
  <colors>
    <mruColors>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'Sechsstufiger Projektplan zur W'!$G$2</c:f>
              <c:strCache>
                <c:ptCount val="1"/>
                <c:pt idx="0">
                  <c:v>STARTDATUM</c:v>
                </c:pt>
              </c:strCache>
            </c:strRef>
          </c:tx>
          <c:spPr>
            <a:noFill/>
            <a:ln>
              <a:noFill/>
            </a:ln>
            <a:effectLst/>
          </c:spPr>
          <c:invertIfNegative val="0"/>
          <c:cat>
            <c:strRef>
              <c:f>'Sechsstufiger Projektplan zur W'!$C$3:$C$35</c:f>
              <c:strCache>
                <c:ptCount val="33"/>
                <c:pt idx="0">
                  <c:v>1) STUDIEN </c:v>
                </c:pt>
                <c:pt idx="1">
                  <c:v>– Aktuelle Website</c:v>
                </c:pt>
                <c:pt idx="2">
                  <c:v>– Wettbewerber</c:v>
                </c:pt>
                <c:pt idx="3">
                  <c:v>– Kunde</c:v>
                </c:pt>
                <c:pt idx="4">
                  <c:v>– Überprüfungs- und Genehmigungstools</c:v>
                </c:pt>
                <c:pt idx="5">
                  <c:v>– Projektübersicht</c:v>
                </c:pt>
                <c:pt idx="6">
                  <c:v>– Lieferantenauswahl (falls zutreffend)</c:v>
                </c:pt>
                <c:pt idx="7">
                  <c:v>2) PLAN</c:v>
                </c:pt>
                <c:pt idx="8">
                  <c:v>– Strategie und Ziele</c:v>
                </c:pt>
                <c:pt idx="9">
                  <c:v>– Vorlage für Markenrichtlinien</c:v>
                </c:pt>
                <c:pt idx="10">
                  <c:v>– Inhalt</c:v>
                </c:pt>
                <c:pt idx="11">
                  <c:v>– Zeitplan</c:v>
                </c:pt>
                <c:pt idx="12">
                  <c:v>– Verantwortlichkeiten zuweisen</c:v>
                </c:pt>
                <c:pt idx="13">
                  <c:v>– Alle Komponenten zusammenbauen</c:v>
                </c:pt>
                <c:pt idx="14">
                  <c:v>– Genehmigungen</c:v>
                </c:pt>
                <c:pt idx="15">
                  <c:v>3) DESIGN</c:v>
                </c:pt>
                <c:pt idx="16">
                  <c:v>– Mood Boards</c:v>
                </c:pt>
                <c:pt idx="17">
                  <c:v>– Sitemap</c:v>
                </c:pt>
                <c:pt idx="18">
                  <c:v>– Wireframes</c:v>
                </c:pt>
                <c:pt idx="19">
                  <c:v>– Seitenlayout</c:v>
                </c:pt>
                <c:pt idx="20">
                  <c:v>– Technologien auswählen</c:v>
                </c:pt>
                <c:pt idx="21">
                  <c:v>– Genehmigungen</c:v>
                </c:pt>
                <c:pt idx="22">
                  <c:v>4) ENTWICKELN</c:v>
                </c:pt>
                <c:pt idx="23">
                  <c:v>– Kodierung</c:v>
                </c:pt>
                <c:pt idx="24">
                  <c:v>– Bereitstellen</c:v>
                </c:pt>
                <c:pt idx="25">
                  <c:v>– Suchmaschinenoptimierung (SEO)</c:v>
                </c:pt>
                <c:pt idx="26">
                  <c:v>5) QS UND EINFÜHRUNG </c:v>
                </c:pt>
                <c:pt idx="27">
                  <c:v>– Testen</c:v>
                </c:pt>
                <c:pt idx="28">
                  <c:v>– Regressionstest und Launch</c:v>
                </c:pt>
                <c:pt idx="29">
                  <c:v>6) ITERIEREN </c:v>
                </c:pt>
                <c:pt idx="30">
                  <c:v>– Wartung</c:v>
                </c:pt>
                <c:pt idx="31">
                  <c:v>– Meinungsüberwachung und laufende Aufmerksamkeit für Analysen</c:v>
                </c:pt>
                <c:pt idx="32">
                  <c:v>– Regelmäßige Aktualisierung</c:v>
                </c:pt>
              </c:strCache>
            </c:strRef>
          </c:cat>
          <c:val>
            <c:numRef>
              <c:f>'Sechsstufiger Projektplan zur W'!$G$3:$G$35</c:f>
              <c:numCache>
                <c:formatCode>mm/dd</c:formatCode>
                <c:ptCount val="33"/>
                <c:pt idx="0">
                  <c:v>45309</c:v>
                </c:pt>
                <c:pt idx="1">
                  <c:v>45309</c:v>
                </c:pt>
                <c:pt idx="2">
                  <c:v>45309</c:v>
                </c:pt>
                <c:pt idx="3">
                  <c:v>45316</c:v>
                </c:pt>
                <c:pt idx="4">
                  <c:v>45318</c:v>
                </c:pt>
                <c:pt idx="5">
                  <c:v>45321</c:v>
                </c:pt>
                <c:pt idx="6">
                  <c:v>45323</c:v>
                </c:pt>
                <c:pt idx="7">
                  <c:v>45333</c:v>
                </c:pt>
                <c:pt idx="8">
                  <c:v>45333</c:v>
                </c:pt>
                <c:pt idx="9">
                  <c:v>45344</c:v>
                </c:pt>
                <c:pt idx="10">
                  <c:v>45345</c:v>
                </c:pt>
                <c:pt idx="11">
                  <c:v>45347</c:v>
                </c:pt>
                <c:pt idx="12">
                  <c:v>45350</c:v>
                </c:pt>
                <c:pt idx="13">
                  <c:v>45362</c:v>
                </c:pt>
                <c:pt idx="14">
                  <c:v>45368</c:v>
                </c:pt>
                <c:pt idx="15">
                  <c:v>45380</c:v>
                </c:pt>
                <c:pt idx="16">
                  <c:v>45380</c:v>
                </c:pt>
                <c:pt idx="17">
                  <c:v>45386</c:v>
                </c:pt>
                <c:pt idx="18">
                  <c:v>45401</c:v>
                </c:pt>
                <c:pt idx="19">
                  <c:v>45414</c:v>
                </c:pt>
                <c:pt idx="20">
                  <c:v>45415</c:v>
                </c:pt>
                <c:pt idx="21">
                  <c:v>45432</c:v>
                </c:pt>
                <c:pt idx="22">
                  <c:v>45437</c:v>
                </c:pt>
                <c:pt idx="23">
                  <c:v>45437</c:v>
                </c:pt>
                <c:pt idx="24">
                  <c:v>45439</c:v>
                </c:pt>
                <c:pt idx="25">
                  <c:v>45449</c:v>
                </c:pt>
                <c:pt idx="26">
                  <c:v>45457</c:v>
                </c:pt>
                <c:pt idx="27">
                  <c:v>45457</c:v>
                </c:pt>
                <c:pt idx="28">
                  <c:v>45464</c:v>
                </c:pt>
                <c:pt idx="29">
                  <c:v>45469</c:v>
                </c:pt>
                <c:pt idx="30">
                  <c:v>45469</c:v>
                </c:pt>
                <c:pt idx="31">
                  <c:v>45474</c:v>
                </c:pt>
                <c:pt idx="32">
                  <c:v>45480</c:v>
                </c:pt>
              </c:numCache>
            </c:numRef>
          </c:val>
          <c:extLst>
            <c:ext xmlns:c16="http://schemas.microsoft.com/office/drawing/2014/chart" uri="{C3380CC4-5D6E-409C-BE32-E72D297353CC}">
              <c16:uniqueId val="{00000000-6E96-A948-A181-D6628B501AD4}"/>
            </c:ext>
          </c:extLst>
        </c:ser>
        <c:ser>
          <c:idx val="1"/>
          <c:order val="1"/>
          <c:tx>
            <c:strRef>
              <c:f>'Sechsstufiger Projektplan zur W'!$I$2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6E96-A948-A181-D6628B501AD4}"/>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6E96-A948-A181-D6628B501AD4}"/>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4-6E96-A948-A181-D6628B501AD4}"/>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6E96-A948-A181-D6628B501AD4}"/>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7-6E96-A948-A181-D6628B501AD4}"/>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8-6E96-A948-A181-D6628B501AD4}"/>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9-6E96-A948-A181-D6628B501AD4}"/>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A-6E96-A948-A181-D6628B501AD4}"/>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B-6E96-A948-A181-D6628B501AD4}"/>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C-6E96-A948-A181-D6628B501AD4}"/>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D-6E96-A948-A181-D6628B501AD4}"/>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E-6E96-A948-A181-D6628B501AD4}"/>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F-6E96-A948-A181-D6628B501AD4}"/>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0-6E96-A948-A181-D6628B501AD4}"/>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6E96-A948-A181-D6628B501AD4}"/>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2-6E96-A948-A181-D6628B501AD4}"/>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4-6E96-A948-A181-D6628B501AD4}"/>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5-6E96-A948-A181-D6628B501AD4}"/>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6-6E96-A948-A181-D6628B501AD4}"/>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7-6E96-A948-A181-D6628B501AD4}"/>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8-6E96-A948-A181-D6628B501AD4}"/>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9-6E96-A948-A181-D6628B501AD4}"/>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1A-6E96-A948-A181-D6628B501AD4}"/>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B-6E96-A948-A181-D6628B501AD4}"/>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C-6E96-A948-A181-D6628B501AD4}"/>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D-6E96-A948-A181-D6628B501AD4}"/>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1E-6E96-A948-A181-D6628B501AD4}"/>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1F-6E96-A948-A181-D6628B501AD4}"/>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20-6E96-A948-A181-D6628B501AD4}"/>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21-6E96-A948-A181-D6628B501AD4}"/>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22-6E96-A948-A181-D6628B501AD4}"/>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23-6E96-A948-A181-D6628B501AD4}"/>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24-6E96-A948-A181-D6628B501AD4}"/>
              </c:ext>
            </c:extLst>
          </c:dPt>
          <c:cat>
            <c:strRef>
              <c:f>'Sechsstufiger Projektplan zur W'!$C$3:$C$35</c:f>
              <c:strCache>
                <c:ptCount val="33"/>
                <c:pt idx="0">
                  <c:v>1) STUDIEN </c:v>
                </c:pt>
                <c:pt idx="1">
                  <c:v>– Aktuelle Website</c:v>
                </c:pt>
                <c:pt idx="2">
                  <c:v>– Wettbewerber</c:v>
                </c:pt>
                <c:pt idx="3">
                  <c:v>– Kunde</c:v>
                </c:pt>
                <c:pt idx="4">
                  <c:v>– Überprüfungs- und Genehmigungstools</c:v>
                </c:pt>
                <c:pt idx="5">
                  <c:v>– Projektübersicht</c:v>
                </c:pt>
                <c:pt idx="6">
                  <c:v>– Lieferantenauswahl (falls zutreffend)</c:v>
                </c:pt>
                <c:pt idx="7">
                  <c:v>2) PLAN</c:v>
                </c:pt>
                <c:pt idx="8">
                  <c:v>– Strategie und Ziele</c:v>
                </c:pt>
                <c:pt idx="9">
                  <c:v>– Vorlage für Markenrichtlinien</c:v>
                </c:pt>
                <c:pt idx="10">
                  <c:v>– Inhalt</c:v>
                </c:pt>
                <c:pt idx="11">
                  <c:v>– Zeitplan</c:v>
                </c:pt>
                <c:pt idx="12">
                  <c:v>– Verantwortlichkeiten zuweisen</c:v>
                </c:pt>
                <c:pt idx="13">
                  <c:v>– Alle Komponenten zusammenbauen</c:v>
                </c:pt>
                <c:pt idx="14">
                  <c:v>– Genehmigungen</c:v>
                </c:pt>
                <c:pt idx="15">
                  <c:v>3) DESIGN</c:v>
                </c:pt>
                <c:pt idx="16">
                  <c:v>– Mood Boards</c:v>
                </c:pt>
                <c:pt idx="17">
                  <c:v>– Sitemap</c:v>
                </c:pt>
                <c:pt idx="18">
                  <c:v>– Wireframes</c:v>
                </c:pt>
                <c:pt idx="19">
                  <c:v>– Seitenlayout</c:v>
                </c:pt>
                <c:pt idx="20">
                  <c:v>– Technologien auswählen</c:v>
                </c:pt>
                <c:pt idx="21">
                  <c:v>– Genehmigungen</c:v>
                </c:pt>
                <c:pt idx="22">
                  <c:v>4) ENTWICKELN</c:v>
                </c:pt>
                <c:pt idx="23">
                  <c:v>– Kodierung</c:v>
                </c:pt>
                <c:pt idx="24">
                  <c:v>– Bereitstellen</c:v>
                </c:pt>
                <c:pt idx="25">
                  <c:v>– Suchmaschinenoptimierung (SEO)</c:v>
                </c:pt>
                <c:pt idx="26">
                  <c:v>5) QS UND EINFÜHRUNG </c:v>
                </c:pt>
                <c:pt idx="27">
                  <c:v>– Testen</c:v>
                </c:pt>
                <c:pt idx="28">
                  <c:v>– Regressionstest und Launch</c:v>
                </c:pt>
                <c:pt idx="29">
                  <c:v>6) ITERIEREN </c:v>
                </c:pt>
                <c:pt idx="30">
                  <c:v>– Wartung</c:v>
                </c:pt>
                <c:pt idx="31">
                  <c:v>– Meinungsüberwachung und laufende Aufmerksamkeit für Analysen</c:v>
                </c:pt>
                <c:pt idx="32">
                  <c:v>– Regelmäßige Aktualisierung</c:v>
                </c:pt>
              </c:strCache>
            </c:strRef>
          </c:cat>
          <c:val>
            <c:numRef>
              <c:f>'Sechsstufiger Projektplan zur W'!$I$3:$I$35</c:f>
              <c:numCache>
                <c:formatCode>0</c:formatCode>
                <c:ptCount val="33"/>
                <c:pt idx="0">
                  <c:v>23</c:v>
                </c:pt>
                <c:pt idx="1">
                  <c:v>11</c:v>
                </c:pt>
                <c:pt idx="2">
                  <c:v>5</c:v>
                </c:pt>
                <c:pt idx="3">
                  <c:v>4</c:v>
                </c:pt>
                <c:pt idx="4">
                  <c:v>5</c:v>
                </c:pt>
                <c:pt idx="5">
                  <c:v>2</c:v>
                </c:pt>
                <c:pt idx="6">
                  <c:v>9</c:v>
                </c:pt>
                <c:pt idx="7">
                  <c:v>48</c:v>
                </c:pt>
                <c:pt idx="8">
                  <c:v>18</c:v>
                </c:pt>
                <c:pt idx="9">
                  <c:v>6</c:v>
                </c:pt>
                <c:pt idx="10">
                  <c:v>4</c:v>
                </c:pt>
                <c:pt idx="11">
                  <c:v>3</c:v>
                </c:pt>
                <c:pt idx="12">
                  <c:v>6</c:v>
                </c:pt>
                <c:pt idx="13">
                  <c:v>10</c:v>
                </c:pt>
                <c:pt idx="14">
                  <c:v>13</c:v>
                </c:pt>
                <c:pt idx="15">
                  <c:v>56</c:v>
                </c:pt>
                <c:pt idx="16">
                  <c:v>6</c:v>
                </c:pt>
                <c:pt idx="17">
                  <c:v>12</c:v>
                </c:pt>
                <c:pt idx="18">
                  <c:v>13</c:v>
                </c:pt>
                <c:pt idx="19">
                  <c:v>9</c:v>
                </c:pt>
                <c:pt idx="20">
                  <c:v>18</c:v>
                </c:pt>
                <c:pt idx="21">
                  <c:v>4</c:v>
                </c:pt>
                <c:pt idx="22">
                  <c:v>18</c:v>
                </c:pt>
                <c:pt idx="23">
                  <c:v>6</c:v>
                </c:pt>
                <c:pt idx="24">
                  <c:v>12</c:v>
                </c:pt>
                <c:pt idx="25">
                  <c:v>6</c:v>
                </c:pt>
                <c:pt idx="26">
                  <c:v>12</c:v>
                </c:pt>
                <c:pt idx="27">
                  <c:v>7</c:v>
                </c:pt>
                <c:pt idx="28">
                  <c:v>5</c:v>
                </c:pt>
                <c:pt idx="29">
                  <c:v>20</c:v>
                </c:pt>
                <c:pt idx="30">
                  <c:v>5</c:v>
                </c:pt>
                <c:pt idx="31">
                  <c:v>7</c:v>
                </c:pt>
                <c:pt idx="32">
                  <c:v>9</c:v>
                </c:pt>
              </c:numCache>
            </c:numRef>
          </c:val>
          <c:extLst>
            <c:ext xmlns:c16="http://schemas.microsoft.com/office/drawing/2014/chart" uri="{C3380CC4-5D6E-409C-BE32-E72D297353CC}">
              <c16:uniqueId val="{00000013-6E96-A948-A181-D6628B501AD4}"/>
            </c:ext>
          </c:extLst>
        </c:ser>
        <c:dLbls>
          <c:showLegendKey val="0"/>
          <c:showVal val="0"/>
          <c:showCatName val="0"/>
          <c:showSerName val="0"/>
          <c:showPercent val="0"/>
          <c:showBubbleSize val="0"/>
        </c:dLbls>
        <c:gapWidth val="25"/>
        <c:overlap val="100"/>
        <c:axId val="-2000827536"/>
        <c:axId val="-2000832432"/>
      </c:barChart>
      <c:catAx>
        <c:axId val="-2000827536"/>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en-US"/>
          </a:p>
        </c:txPr>
        <c:crossAx val="-2000832432"/>
        <c:crosses val="max"/>
        <c:auto val="1"/>
        <c:lblAlgn val="ctr"/>
        <c:lblOffset val="100"/>
        <c:noMultiLvlLbl val="0"/>
      </c:catAx>
      <c:valAx>
        <c:axId val="-2000832432"/>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en-US"/>
          </a:p>
        </c:txPr>
        <c:crossAx val="-2000827536"/>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Sechsstufige Neugestaltu'!$G$2</c:f>
              <c:strCache>
                <c:ptCount val="1"/>
                <c:pt idx="0">
                  <c:v>STARTDATUM</c:v>
                </c:pt>
              </c:strCache>
            </c:strRef>
          </c:tx>
          <c:spPr>
            <a:noFill/>
            <a:ln>
              <a:noFill/>
            </a:ln>
            <a:effectLst/>
          </c:spPr>
          <c:invertIfNegative val="0"/>
          <c:cat>
            <c:strRef>
              <c:f>'LEER – Sechsstufige Neugestaltu'!$C$3:$C$35</c:f>
              <c:strCache>
                <c:ptCount val="33"/>
                <c:pt idx="0">
                  <c:v>1) STUDIEN </c:v>
                </c:pt>
                <c:pt idx="1">
                  <c:v>– Aktuelle Website</c:v>
                </c:pt>
                <c:pt idx="2">
                  <c:v>– Wettbewerber</c:v>
                </c:pt>
                <c:pt idx="3">
                  <c:v>– Kunde</c:v>
                </c:pt>
                <c:pt idx="4">
                  <c:v>– Überprüfungs- und Genehmigungstools</c:v>
                </c:pt>
                <c:pt idx="5">
                  <c:v>– Projektübersicht</c:v>
                </c:pt>
                <c:pt idx="6">
                  <c:v>– Lieferantenauswahl (falls zutreffend)</c:v>
                </c:pt>
                <c:pt idx="7">
                  <c:v>2) PLAN</c:v>
                </c:pt>
                <c:pt idx="8">
                  <c:v>– Strategie und Ziele</c:v>
                </c:pt>
                <c:pt idx="9">
                  <c:v>– Vorlage für Markenrichtlinien</c:v>
                </c:pt>
                <c:pt idx="10">
                  <c:v>– Inhalt</c:v>
                </c:pt>
                <c:pt idx="11">
                  <c:v>– Zeitplan</c:v>
                </c:pt>
                <c:pt idx="12">
                  <c:v>– Verantwortlichkeiten zuweisen</c:v>
                </c:pt>
                <c:pt idx="13">
                  <c:v>– Alle Komponenten zusammenbauen</c:v>
                </c:pt>
                <c:pt idx="14">
                  <c:v>– Genehmigungen</c:v>
                </c:pt>
                <c:pt idx="15">
                  <c:v>3) DESIGN</c:v>
                </c:pt>
                <c:pt idx="16">
                  <c:v>– Mood Boards</c:v>
                </c:pt>
                <c:pt idx="17">
                  <c:v>– Sitemap</c:v>
                </c:pt>
                <c:pt idx="18">
                  <c:v>– Wireframes</c:v>
                </c:pt>
                <c:pt idx="19">
                  <c:v>– Seitenlayout</c:v>
                </c:pt>
                <c:pt idx="20">
                  <c:v>– Technologien auswählen</c:v>
                </c:pt>
                <c:pt idx="21">
                  <c:v>– Genehmigungen</c:v>
                </c:pt>
                <c:pt idx="22">
                  <c:v>4) ENTWICKELN</c:v>
                </c:pt>
                <c:pt idx="23">
                  <c:v>– Kodierung</c:v>
                </c:pt>
                <c:pt idx="24">
                  <c:v>– Bereitstellen</c:v>
                </c:pt>
                <c:pt idx="25">
                  <c:v>– Suchmaschinenoptimierung (SEO)</c:v>
                </c:pt>
                <c:pt idx="26">
                  <c:v>5) QS UND EINFÜHRUNG </c:v>
                </c:pt>
                <c:pt idx="27">
                  <c:v>– Testen</c:v>
                </c:pt>
                <c:pt idx="28">
                  <c:v>– Regressionstest und Launch</c:v>
                </c:pt>
                <c:pt idx="29">
                  <c:v>6) ITERIEREN </c:v>
                </c:pt>
                <c:pt idx="30">
                  <c:v>– Wartung</c:v>
                </c:pt>
                <c:pt idx="31">
                  <c:v>– Meinungsüberwachung und laufende Aufmerksamkeit für Analysen</c:v>
                </c:pt>
                <c:pt idx="32">
                  <c:v>– Regelmäßige Aktualisierung</c:v>
                </c:pt>
              </c:strCache>
            </c:strRef>
          </c:cat>
          <c:val>
            <c:numRef>
              <c:f>'LEER – Sechsstufige Neugestaltu'!$G$3:$G$35</c:f>
              <c:numCache>
                <c:formatCode>mm/dd</c:formatCode>
                <c:ptCount val="33"/>
                <c:pt idx="0">
                  <c:v>0</c:v>
                </c:pt>
                <c:pt idx="7">
                  <c:v>0</c:v>
                </c:pt>
                <c:pt idx="15">
                  <c:v>0</c:v>
                </c:pt>
                <c:pt idx="22">
                  <c:v>0</c:v>
                </c:pt>
                <c:pt idx="26">
                  <c:v>0</c:v>
                </c:pt>
                <c:pt idx="29">
                  <c:v>0</c:v>
                </c:pt>
              </c:numCache>
            </c:numRef>
          </c:val>
          <c:extLst>
            <c:ext xmlns:c16="http://schemas.microsoft.com/office/drawing/2014/chart" uri="{C3380CC4-5D6E-409C-BE32-E72D297353CC}">
              <c16:uniqueId val="{00000000-80EB-BB40-BD5E-9CF5526A4BD3}"/>
            </c:ext>
          </c:extLst>
        </c:ser>
        <c:ser>
          <c:idx val="1"/>
          <c:order val="1"/>
          <c:tx>
            <c:strRef>
              <c:f>'LEER – Sechsstufige Neugestaltu'!$I$2</c:f>
              <c:strCache>
                <c:ptCount val="1"/>
                <c:pt idx="0">
                  <c:v>DAUER
in Tagen</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0EB-BB40-BD5E-9CF5526A4BD3}"/>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80EB-BB40-BD5E-9CF5526A4BD3}"/>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80EB-BB40-BD5E-9CF5526A4BD3}"/>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80EB-BB40-BD5E-9CF5526A4BD3}"/>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9-80EB-BB40-BD5E-9CF5526A4B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80EB-BB40-BD5E-9CF5526A4B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D-80EB-BB40-BD5E-9CF5526A4BD3}"/>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F-80EB-BB40-BD5E-9CF5526A4BD3}"/>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80EB-BB40-BD5E-9CF5526A4BD3}"/>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3-80EB-BB40-BD5E-9CF5526A4BD3}"/>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5-80EB-BB40-BD5E-9CF5526A4BD3}"/>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7-80EB-BB40-BD5E-9CF5526A4BD3}"/>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9-80EB-BB40-BD5E-9CF5526A4BD3}"/>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B-80EB-BB40-BD5E-9CF5526A4BD3}"/>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D-80EB-BB40-BD5E-9CF5526A4BD3}"/>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F-80EB-BB40-BD5E-9CF5526A4BD3}"/>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1-80EB-BB40-BD5E-9CF5526A4BD3}"/>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3-80EB-BB40-BD5E-9CF5526A4BD3}"/>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5-80EB-BB40-BD5E-9CF5526A4BD3}"/>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7-80EB-BB40-BD5E-9CF5526A4BD3}"/>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9-80EB-BB40-BD5E-9CF5526A4BD3}"/>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B-80EB-BB40-BD5E-9CF5526A4BD3}"/>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2D-80EB-BB40-BD5E-9CF5526A4BD3}"/>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F-80EB-BB40-BD5E-9CF5526A4BD3}"/>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1-80EB-BB40-BD5E-9CF5526A4BD3}"/>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3-80EB-BB40-BD5E-9CF5526A4BD3}"/>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35-80EB-BB40-BD5E-9CF5526A4BD3}"/>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37-80EB-BB40-BD5E-9CF5526A4BD3}"/>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39-80EB-BB40-BD5E-9CF5526A4BD3}"/>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3B-80EB-BB40-BD5E-9CF5526A4BD3}"/>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3D-80EB-BB40-BD5E-9CF5526A4BD3}"/>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3F-80EB-BB40-BD5E-9CF5526A4BD3}"/>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41-80EB-BB40-BD5E-9CF5526A4BD3}"/>
              </c:ext>
            </c:extLst>
          </c:dPt>
          <c:cat>
            <c:strRef>
              <c:f>'LEER – Sechsstufige Neugestaltu'!$C$3:$C$35</c:f>
              <c:strCache>
                <c:ptCount val="33"/>
                <c:pt idx="0">
                  <c:v>1) STUDIEN </c:v>
                </c:pt>
                <c:pt idx="1">
                  <c:v>– Aktuelle Website</c:v>
                </c:pt>
                <c:pt idx="2">
                  <c:v>– Wettbewerber</c:v>
                </c:pt>
                <c:pt idx="3">
                  <c:v>– Kunde</c:v>
                </c:pt>
                <c:pt idx="4">
                  <c:v>– Überprüfungs- und Genehmigungstools</c:v>
                </c:pt>
                <c:pt idx="5">
                  <c:v>– Projektübersicht</c:v>
                </c:pt>
                <c:pt idx="6">
                  <c:v>– Lieferantenauswahl (falls zutreffend)</c:v>
                </c:pt>
                <c:pt idx="7">
                  <c:v>2) PLAN</c:v>
                </c:pt>
                <c:pt idx="8">
                  <c:v>– Strategie und Ziele</c:v>
                </c:pt>
                <c:pt idx="9">
                  <c:v>– Vorlage für Markenrichtlinien</c:v>
                </c:pt>
                <c:pt idx="10">
                  <c:v>– Inhalt</c:v>
                </c:pt>
                <c:pt idx="11">
                  <c:v>– Zeitplan</c:v>
                </c:pt>
                <c:pt idx="12">
                  <c:v>– Verantwortlichkeiten zuweisen</c:v>
                </c:pt>
                <c:pt idx="13">
                  <c:v>– Alle Komponenten zusammenbauen</c:v>
                </c:pt>
                <c:pt idx="14">
                  <c:v>– Genehmigungen</c:v>
                </c:pt>
                <c:pt idx="15">
                  <c:v>3) DESIGN</c:v>
                </c:pt>
                <c:pt idx="16">
                  <c:v>– Mood Boards</c:v>
                </c:pt>
                <c:pt idx="17">
                  <c:v>– Sitemap</c:v>
                </c:pt>
                <c:pt idx="18">
                  <c:v>– Wireframes</c:v>
                </c:pt>
                <c:pt idx="19">
                  <c:v>– Seitenlayout</c:v>
                </c:pt>
                <c:pt idx="20">
                  <c:v>– Technologien auswählen</c:v>
                </c:pt>
                <c:pt idx="21">
                  <c:v>– Genehmigungen</c:v>
                </c:pt>
                <c:pt idx="22">
                  <c:v>4) ENTWICKELN</c:v>
                </c:pt>
                <c:pt idx="23">
                  <c:v>– Kodierung</c:v>
                </c:pt>
                <c:pt idx="24">
                  <c:v>– Bereitstellen</c:v>
                </c:pt>
                <c:pt idx="25">
                  <c:v>– Suchmaschinenoptimierung (SEO)</c:v>
                </c:pt>
                <c:pt idx="26">
                  <c:v>5) QS UND EINFÜHRUNG </c:v>
                </c:pt>
                <c:pt idx="27">
                  <c:v>– Testen</c:v>
                </c:pt>
                <c:pt idx="28">
                  <c:v>– Regressionstest und Launch</c:v>
                </c:pt>
                <c:pt idx="29">
                  <c:v>6) ITERIEREN </c:v>
                </c:pt>
                <c:pt idx="30">
                  <c:v>– Wartung</c:v>
                </c:pt>
                <c:pt idx="31">
                  <c:v>– Meinungsüberwachung und laufende Aufmerksamkeit für Analysen</c:v>
                </c:pt>
                <c:pt idx="32">
                  <c:v>– Regelmäßige Aktualisierung</c:v>
                </c:pt>
              </c:strCache>
            </c:strRef>
          </c:cat>
          <c:val>
            <c:numRef>
              <c:f>'LEER – Sechsstufige Neugestaltu'!$I$3:$I$35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42-80EB-BB40-BD5E-9CF5526A4BD3}"/>
            </c:ext>
          </c:extLst>
        </c:ser>
        <c:dLbls>
          <c:showLegendKey val="0"/>
          <c:showVal val="0"/>
          <c:showCatName val="0"/>
          <c:showSerName val="0"/>
          <c:showPercent val="0"/>
          <c:showBubbleSize val="0"/>
        </c:dLbls>
        <c:gapWidth val="25"/>
        <c:overlap val="100"/>
        <c:axId val="-2000831344"/>
        <c:axId val="-2000830800"/>
      </c:barChart>
      <c:catAx>
        <c:axId val="-2000831344"/>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en-US"/>
          </a:p>
        </c:txPr>
        <c:crossAx val="-2000830800"/>
        <c:crosses val="max"/>
        <c:auto val="1"/>
        <c:lblAlgn val="ctr"/>
        <c:lblOffset val="100"/>
        <c:noMultiLvlLbl val="0"/>
      </c:catAx>
      <c:valAx>
        <c:axId val="-2000830800"/>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en-US"/>
          </a:p>
        </c:txPr>
        <c:crossAx val="-2000831344"/>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de.smartsheet.com/try-it?trp=49707&amp;utm_language=DE&amp;utm_source=integrated-content&amp;utm_campaign=https://de.smartsheet.com/content/website-redesign-guide&amp;utm_medium=ic+Website+6-Step+Redesign+Project+Plan+excel+49707+de&amp;lpa=ic+Website+6-Step+Redesign+Project+Plan+excel+49707+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14</xdr:row>
          <xdr:rowOff>393700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695325</xdr:colOff>
      <xdr:row>0</xdr:row>
      <xdr:rowOff>63500</xdr:rowOff>
    </xdr:from>
    <xdr:to>
      <xdr:col>9</xdr:col>
      <xdr:colOff>3857625</xdr:colOff>
      <xdr:row>0</xdr:row>
      <xdr:rowOff>558800</xdr:rowOff>
    </xdr:to>
    <xdr:sp macro="" textlink="">
      <xdr:nvSpPr>
        <xdr:cNvPr id="2" name="Text Box 3">
          <a:hlinkClick xmlns:r="http://schemas.openxmlformats.org/officeDocument/2006/relationships" r:id="rId2"/>
          <a:extLst>
            <a:ext uri="{FF2B5EF4-FFF2-40B4-BE49-F238E27FC236}">
              <a16:creationId xmlns:a16="http://schemas.microsoft.com/office/drawing/2014/main" id="{00000000-0008-0000-0000-000002000000}"/>
            </a:ext>
          </a:extLst>
        </xdr:cNvPr>
        <xdr:cNvSpPr txBox="1"/>
      </xdr:nvSpPr>
      <xdr:spPr>
        <a:xfrm>
          <a:off x="13281025" y="63500"/>
          <a:ext cx="4076700" cy="495300"/>
        </a:xfrm>
        <a:prstGeom prst="rect">
          <a:avLst/>
        </a:prstGeom>
        <a:solidFill>
          <a:srgbClr val="00BD32"/>
        </a:solidFill>
        <a:ln w="6350">
          <a:noFill/>
        </a:ln>
      </xdr:spPr>
      <xdr:txBody>
        <a:bodyPr rot="0" spcFirstLastPara="0" vertOverflow="clip" horzOverflow="clip" vert="horz" wrap="none" lIns="0" tIns="0" rIns="0" bIns="0" numCol="1" spcCol="0" rtlCol="0" fromWordArt="0" anchor="t" anchorCtr="0" forceAA="0" compatLnSpc="1">
          <a:prstTxWarp prst="textNoShape">
            <a:avLst/>
          </a:prstTxWarp>
          <a:noAutofit/>
        </a:bodyPr>
        <a:lstStyle/>
        <a:p>
          <a:pPr marL="0" marR="0" algn="ctr" rtl="0">
            <a:lnSpc>
              <a:spcPct val="150000"/>
            </a:lnSpc>
            <a:spcBef>
              <a:spcPts val="0"/>
            </a:spcBef>
            <a:spcAft>
              <a:spcPts val="0"/>
            </a:spcAft>
          </a:pPr>
          <a:r>
            <a:rPr lang="de-DE" sz="20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Smartsheet KOSTENLOS testen</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1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100-00001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1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1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1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1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1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14</xdr:row>
          <xdr:rowOff>393700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1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1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1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1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1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100-00002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100-00002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36" name="Chart 35">
          <a:extLst>
            <a:ext uri="{FF2B5EF4-FFF2-40B4-BE49-F238E27FC236}">
              <a16:creationId xmlns:a16="http://schemas.microsoft.com/office/drawing/2014/main"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35</xdr:row>
      <xdr:rowOff>139699</xdr:rowOff>
    </xdr:from>
    <xdr:to>
      <xdr:col>13</xdr:col>
      <xdr:colOff>685800</xdr:colOff>
      <xdr:row>36</xdr:row>
      <xdr:rowOff>3958664</xdr:rowOff>
    </xdr:to>
    <xdr:grpSp>
      <xdr:nvGrpSpPr>
        <xdr:cNvPr id="37" name="Group 36">
          <a:extLst>
            <a:ext uri="{FF2B5EF4-FFF2-40B4-BE49-F238E27FC236}">
              <a16:creationId xmlns:a16="http://schemas.microsoft.com/office/drawing/2014/main" id="{00000000-0008-0000-0100-000025000000}"/>
            </a:ext>
          </a:extLst>
        </xdr:cNvPr>
        <xdr:cNvGrpSpPr/>
      </xdr:nvGrpSpPr>
      <xdr:grpSpPr>
        <a:xfrm>
          <a:off x="16814800" y="19596099"/>
          <a:ext cx="2908300" cy="3984065"/>
          <a:chOff x="16992600" y="7112000"/>
          <a:chExt cx="2908300" cy="3983810"/>
        </a:xfrm>
      </xdr:grpSpPr>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17564100" y="7112000"/>
            <a:ext cx="2311400" cy="124881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a:stretch>
            <a:fillRect/>
          </a:stretch>
        </xdr:blipFill>
        <xdr:spPr>
          <a:xfrm>
            <a:off x="17538700" y="834925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hyperlink" Target="https://de.smartsheet.com/try-it?trp=49707&amp;utm_language=DE&amp;utm_source=integrated-content&amp;utm_campaign=https://de.smartsheet.com/content/website-redesign-guide&amp;utm_medium=ic+Website+6-Step+Redesign+Project+Plan+excel+49707+de&amp;lpa=ic+Website+6-Step+Redesign+Project+Plan+excel+49707+de" TargetMode="Externa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bit.ly/2ugzrQ1"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 Type="http://schemas.openxmlformats.org/officeDocument/2006/relationships/ctrlProp" Target="../ctrlProps/ctrlProp34.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2" Type="http://schemas.openxmlformats.org/officeDocument/2006/relationships/vmlDrawing" Target="../drawings/vmlDrawing2.v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1" Type="http://schemas.openxmlformats.org/officeDocument/2006/relationships/drawing" Target="../drawings/drawing2.xml"/><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3"/>
  <sheetViews>
    <sheetView showGridLines="0" tabSelected="1" zoomScaleNormal="100" workbookViewId="0">
      <pane ySplit="2" topLeftCell="A3" activePane="bottomLeft" state="frozen"/>
      <selection pane="bottomLeft" activeCell="D6" sqref="D6"/>
    </sheetView>
  </sheetViews>
  <sheetFormatPr baseColWidth="10" defaultColWidth="11" defaultRowHeight="13" outlineLevelRow="1"/>
  <cols>
    <col min="1" max="1" width="3.33203125" style="9" customWidth="1"/>
    <col min="2" max="2" width="14" style="9" customWidth="1"/>
    <col min="3" max="3" width="28.6640625" style="9" customWidth="1"/>
    <col min="4" max="4" width="58" style="9" customWidth="1"/>
    <col min="5" max="5" width="14.83203125" style="9" customWidth="1"/>
    <col min="6" max="6" width="20.83203125" style="9" customWidth="1"/>
    <col min="7" max="7" width="13" style="9" customWidth="1"/>
    <col min="8" max="8" width="12.5" style="9" customWidth="1"/>
    <col min="9" max="9" width="12" style="9" customWidth="1"/>
    <col min="10" max="10" width="50.83203125" style="9" customWidth="1"/>
    <col min="11" max="11" width="3.33203125" style="9" customWidth="1"/>
    <col min="12" max="12" width="14.83203125" style="9" customWidth="1"/>
    <col min="13" max="17" width="11" style="9"/>
    <col min="18" max="18" width="9" style="9" customWidth="1"/>
    <col min="19" max="16384" width="11" style="9"/>
  </cols>
  <sheetData>
    <row r="1" spans="1:258" ht="50" customHeight="1">
      <c r="A1" s="1"/>
      <c r="B1" s="7" t="s">
        <v>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3" customFormat="1" ht="35.25" customHeight="1">
      <c r="A2" s="12"/>
      <c r="B2" s="17" t="s">
        <v>7</v>
      </c>
      <c r="C2" s="17" t="s">
        <v>8</v>
      </c>
      <c r="D2" s="17" t="s">
        <v>9</v>
      </c>
      <c r="E2" s="17" t="s">
        <v>0</v>
      </c>
      <c r="F2" s="17" t="s">
        <v>10</v>
      </c>
      <c r="G2" s="16" t="s">
        <v>11</v>
      </c>
      <c r="H2" s="16" t="s">
        <v>12</v>
      </c>
      <c r="I2" s="46" t="s">
        <v>76</v>
      </c>
      <c r="J2" s="45" t="s">
        <v>13</v>
      </c>
      <c r="K2" s="12"/>
      <c r="L2" s="17" t="s">
        <v>0</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row>
    <row r="3" spans="1:258" s="11" customFormat="1" ht="35.25" customHeight="1">
      <c r="A3" s="10"/>
      <c r="B3" s="20"/>
      <c r="C3" s="21" t="s">
        <v>14</v>
      </c>
      <c r="D3" s="19"/>
      <c r="E3" s="19" t="s">
        <v>15</v>
      </c>
      <c r="F3" s="19"/>
      <c r="G3" s="34">
        <f>MIN(G4:G9)</f>
        <v>45309</v>
      </c>
      <c r="H3" s="34">
        <f>MAX(H4:H9)</f>
        <v>45331</v>
      </c>
      <c r="I3" s="38">
        <f>IF(G3=0,"",H3-G3+1)</f>
        <v>23</v>
      </c>
      <c r="J3" s="44"/>
      <c r="K3" s="10"/>
      <c r="L3" s="2" t="s">
        <v>16</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25" customHeight="1" outlineLevel="1">
      <c r="A4" s="10"/>
      <c r="B4" s="18"/>
      <c r="C4" s="14" t="s">
        <v>17</v>
      </c>
      <c r="D4" s="3" t="s">
        <v>18</v>
      </c>
      <c r="E4" s="3" t="s">
        <v>15</v>
      </c>
      <c r="F4" s="4"/>
      <c r="G4" s="35">
        <v>45309</v>
      </c>
      <c r="H4" s="35">
        <v>45319</v>
      </c>
      <c r="I4" s="39">
        <f t="shared" ref="I4:I9" si="0">IF(G4=0,"",H4-G4+1)</f>
        <v>11</v>
      </c>
      <c r="J4" s="2"/>
      <c r="K4" s="10"/>
      <c r="L4" s="3" t="s">
        <v>19</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25" customHeight="1" outlineLevel="1">
      <c r="A5" s="10"/>
      <c r="B5" s="18"/>
      <c r="C5" s="3" t="s">
        <v>20</v>
      </c>
      <c r="D5" s="3" t="s">
        <v>21</v>
      </c>
      <c r="E5" s="3" t="s">
        <v>15</v>
      </c>
      <c r="F5" s="4"/>
      <c r="G5" s="35">
        <v>45309</v>
      </c>
      <c r="H5" s="35">
        <v>45313</v>
      </c>
      <c r="I5" s="39">
        <f t="shared" si="0"/>
        <v>5</v>
      </c>
      <c r="J5" s="2"/>
      <c r="K5" s="10"/>
      <c r="L5" s="3" t="s">
        <v>22</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43.5" customHeight="1" outlineLevel="1">
      <c r="A6" s="10"/>
      <c r="B6" s="18"/>
      <c r="C6" s="14" t="s">
        <v>23</v>
      </c>
      <c r="D6" s="14" t="s">
        <v>24</v>
      </c>
      <c r="E6" s="14" t="s">
        <v>15</v>
      </c>
      <c r="F6" s="14"/>
      <c r="G6" s="35">
        <v>45316</v>
      </c>
      <c r="H6" s="35">
        <v>45319</v>
      </c>
      <c r="I6" s="39">
        <f t="shared" si="0"/>
        <v>4</v>
      </c>
      <c r="J6" s="2"/>
      <c r="K6" s="10"/>
      <c r="L6" s="3" t="s">
        <v>25</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c r="A7" s="10"/>
      <c r="B7" s="18"/>
      <c r="C7" s="3" t="s">
        <v>26</v>
      </c>
      <c r="D7" s="3" t="s">
        <v>27</v>
      </c>
      <c r="E7" s="3" t="s">
        <v>15</v>
      </c>
      <c r="F7" s="4"/>
      <c r="G7" s="36">
        <v>45318</v>
      </c>
      <c r="H7" s="36">
        <v>45322</v>
      </c>
      <c r="I7" s="39">
        <f t="shared" si="0"/>
        <v>5</v>
      </c>
      <c r="J7" s="2"/>
      <c r="K7" s="10"/>
      <c r="L7" s="3" t="s">
        <v>15</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55" customHeight="1" outlineLevel="1">
      <c r="A8" s="10"/>
      <c r="B8" s="18"/>
      <c r="C8" s="3" t="s">
        <v>28</v>
      </c>
      <c r="D8" s="3" t="s">
        <v>29</v>
      </c>
      <c r="E8" s="3" t="s">
        <v>15</v>
      </c>
      <c r="F8" s="4"/>
      <c r="G8" s="36">
        <v>45321</v>
      </c>
      <c r="H8" s="36">
        <v>45322</v>
      </c>
      <c r="I8" s="39">
        <f t="shared" si="0"/>
        <v>2</v>
      </c>
      <c r="J8" s="2"/>
      <c r="K8" s="10"/>
      <c r="L8" s="14" t="s">
        <v>30</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5.25" customHeight="1" outlineLevel="1" thickBot="1">
      <c r="A9" s="10"/>
      <c r="B9" s="29"/>
      <c r="C9" s="30" t="s">
        <v>31</v>
      </c>
      <c r="D9" s="30" t="s">
        <v>32</v>
      </c>
      <c r="E9" s="31" t="s">
        <v>15</v>
      </c>
      <c r="F9" s="32"/>
      <c r="G9" s="37">
        <v>45323</v>
      </c>
      <c r="H9" s="37">
        <v>45331</v>
      </c>
      <c r="I9" s="40">
        <f t="shared" si="0"/>
        <v>9</v>
      </c>
      <c r="J9" s="30"/>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25" customHeight="1">
      <c r="A10" s="10"/>
      <c r="B10" s="22"/>
      <c r="C10" s="23" t="s">
        <v>5</v>
      </c>
      <c r="D10" s="24"/>
      <c r="E10" s="25" t="s">
        <v>22</v>
      </c>
      <c r="F10" s="26"/>
      <c r="G10" s="41">
        <f>MIN(G11:G17)</f>
        <v>45333</v>
      </c>
      <c r="H10" s="41">
        <f>MAX(H11:H17)</f>
        <v>45380</v>
      </c>
      <c r="I10" s="42">
        <f>IF(G10=0,"",H10-G10+1)</f>
        <v>48</v>
      </c>
      <c r="J10" s="43"/>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42.75" customHeight="1" outlineLevel="1">
      <c r="A11" s="10"/>
      <c r="B11" s="18"/>
      <c r="C11" s="2" t="s">
        <v>33</v>
      </c>
      <c r="D11" s="2" t="s">
        <v>34</v>
      </c>
      <c r="E11" s="3" t="s">
        <v>22</v>
      </c>
      <c r="F11" s="15"/>
      <c r="G11" s="36">
        <v>45333</v>
      </c>
      <c r="H11" s="36">
        <v>45350</v>
      </c>
      <c r="I11" s="39">
        <f t="shared" ref="I11:I17" si="1">IF(G11=0,"",H11-G11+1)</f>
        <v>18</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5.25" customHeight="1" outlineLevel="1">
      <c r="A12" s="10"/>
      <c r="B12" s="18"/>
      <c r="C12" s="2" t="s">
        <v>35</v>
      </c>
      <c r="D12" s="2" t="s">
        <v>36</v>
      </c>
      <c r="E12" s="3" t="s">
        <v>19</v>
      </c>
      <c r="F12" s="15"/>
      <c r="G12" s="36">
        <v>45344</v>
      </c>
      <c r="H12" s="36">
        <v>45349</v>
      </c>
      <c r="I12" s="39">
        <f t="shared" si="1"/>
        <v>6</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49.5" customHeight="1" outlineLevel="1">
      <c r="A13" s="10"/>
      <c r="B13" s="18"/>
      <c r="C13" s="2" t="s">
        <v>37</v>
      </c>
      <c r="D13" s="2" t="s">
        <v>38</v>
      </c>
      <c r="E13" s="3" t="s">
        <v>19</v>
      </c>
      <c r="F13" s="15"/>
      <c r="G13" s="36">
        <v>45345</v>
      </c>
      <c r="H13" s="36">
        <v>45348</v>
      </c>
      <c r="I13" s="39">
        <f t="shared" si="1"/>
        <v>4</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25" customHeight="1" outlineLevel="1">
      <c r="A14" s="10"/>
      <c r="B14" s="18"/>
      <c r="C14" s="2" t="s">
        <v>39</v>
      </c>
      <c r="D14" s="2" t="s">
        <v>40</v>
      </c>
      <c r="E14" s="3" t="s">
        <v>25</v>
      </c>
      <c r="F14" s="15"/>
      <c r="G14" s="36">
        <v>45347</v>
      </c>
      <c r="H14" s="36">
        <v>45349</v>
      </c>
      <c r="I14" s="39">
        <f t="shared" si="1"/>
        <v>3</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42" outlineLevel="1">
      <c r="A15" s="10"/>
      <c r="B15" s="18"/>
      <c r="C15" s="2" t="s">
        <v>41</v>
      </c>
      <c r="D15" s="2" t="s">
        <v>42</v>
      </c>
      <c r="E15" s="3" t="s">
        <v>30</v>
      </c>
      <c r="F15" s="15"/>
      <c r="G15" s="36">
        <v>45350</v>
      </c>
      <c r="H15" s="36">
        <v>45355</v>
      </c>
      <c r="I15" s="39">
        <f t="shared" si="1"/>
        <v>6</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25" customHeight="1" outlineLevel="1">
      <c r="A16" s="10"/>
      <c r="B16" s="18"/>
      <c r="C16" s="2" t="s">
        <v>43</v>
      </c>
      <c r="D16" s="2" t="s">
        <v>44</v>
      </c>
      <c r="E16" s="3" t="s">
        <v>30</v>
      </c>
      <c r="F16" s="15"/>
      <c r="G16" s="36">
        <v>45362</v>
      </c>
      <c r="H16" s="36">
        <v>45371</v>
      </c>
      <c r="I16" s="39">
        <f t="shared" si="1"/>
        <v>10</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48" customHeight="1" outlineLevel="1" thickBot="1">
      <c r="A17" s="10"/>
      <c r="B17" s="29"/>
      <c r="C17" s="30" t="s">
        <v>45</v>
      </c>
      <c r="D17" s="30" t="s">
        <v>46</v>
      </c>
      <c r="E17" s="31" t="s">
        <v>30</v>
      </c>
      <c r="F17" s="33"/>
      <c r="G17" s="37">
        <v>45368</v>
      </c>
      <c r="H17" s="37">
        <v>45380</v>
      </c>
      <c r="I17" s="40">
        <f t="shared" si="1"/>
        <v>13</v>
      </c>
      <c r="J17" s="30"/>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25" customHeight="1">
      <c r="A18" s="10"/>
      <c r="B18" s="22"/>
      <c r="C18" s="23" t="s">
        <v>4</v>
      </c>
      <c r="D18" s="24"/>
      <c r="E18" s="25" t="s">
        <v>19</v>
      </c>
      <c r="F18" s="24"/>
      <c r="G18" s="41">
        <f>MIN(G19:G24)</f>
        <v>45380</v>
      </c>
      <c r="H18" s="41">
        <f>MAX(H19:H24)</f>
        <v>45435</v>
      </c>
      <c r="I18" s="42">
        <f>IF(G18=0,"",H18-G18+1)</f>
        <v>56</v>
      </c>
      <c r="J18" s="43"/>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45" customHeight="1" outlineLevel="1">
      <c r="A19" s="10"/>
      <c r="B19" s="18"/>
      <c r="C19" s="2" t="s">
        <v>1</v>
      </c>
      <c r="D19" s="2" t="s">
        <v>47</v>
      </c>
      <c r="E19" s="3" t="s">
        <v>19</v>
      </c>
      <c r="F19" s="14"/>
      <c r="G19" s="35">
        <v>45380</v>
      </c>
      <c r="H19" s="35">
        <v>45385</v>
      </c>
      <c r="I19" s="39">
        <f t="shared" ref="I19:I24" si="2">IF(G19=0,"",H19-G19+1)</f>
        <v>6</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59.5" customHeight="1" outlineLevel="1">
      <c r="A20" s="10"/>
      <c r="B20" s="18"/>
      <c r="C20" s="2" t="s">
        <v>2</v>
      </c>
      <c r="D20" s="2" t="s">
        <v>48</v>
      </c>
      <c r="E20" s="3" t="s">
        <v>19</v>
      </c>
      <c r="F20" s="14"/>
      <c r="G20" s="35">
        <v>45386</v>
      </c>
      <c r="H20" s="35">
        <v>45397</v>
      </c>
      <c r="I20" s="39">
        <f t="shared" si="2"/>
        <v>12</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46.5" customHeight="1" outlineLevel="1">
      <c r="A21" s="10"/>
      <c r="B21" s="18"/>
      <c r="C21" s="2" t="s">
        <v>3</v>
      </c>
      <c r="D21" s="2" t="s">
        <v>49</v>
      </c>
      <c r="E21" s="3" t="s">
        <v>16</v>
      </c>
      <c r="F21" s="14"/>
      <c r="G21" s="35">
        <v>45401</v>
      </c>
      <c r="H21" s="35">
        <v>45413</v>
      </c>
      <c r="I21" s="39">
        <f t="shared" si="2"/>
        <v>13</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84" outlineLevel="1">
      <c r="A22" s="10"/>
      <c r="B22" s="18"/>
      <c r="C22" s="14" t="s">
        <v>50</v>
      </c>
      <c r="D22" s="3" t="s">
        <v>51</v>
      </c>
      <c r="E22" s="3" t="s">
        <v>16</v>
      </c>
      <c r="F22" s="4"/>
      <c r="G22" s="36">
        <v>45414</v>
      </c>
      <c r="H22" s="36">
        <v>45422</v>
      </c>
      <c r="I22" s="39">
        <f t="shared" si="2"/>
        <v>9</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59.5" customHeight="1" outlineLevel="1">
      <c r="A23" s="10"/>
      <c r="B23" s="18"/>
      <c r="C23" s="3" t="s">
        <v>52</v>
      </c>
      <c r="D23" s="3" t="s">
        <v>53</v>
      </c>
      <c r="E23" s="3" t="s">
        <v>16</v>
      </c>
      <c r="F23" s="4"/>
      <c r="G23" s="36">
        <v>45415</v>
      </c>
      <c r="H23" s="36">
        <v>45432</v>
      </c>
      <c r="I23" s="39">
        <f t="shared" si="2"/>
        <v>18</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3" outlineLevel="1" thickBot="1">
      <c r="A24" s="10"/>
      <c r="B24" s="29"/>
      <c r="C24" s="33" t="s">
        <v>45</v>
      </c>
      <c r="D24" s="33" t="s">
        <v>54</v>
      </c>
      <c r="E24" s="33" t="s">
        <v>16</v>
      </c>
      <c r="F24" s="33"/>
      <c r="G24" s="37">
        <v>45432</v>
      </c>
      <c r="H24" s="37">
        <v>45435</v>
      </c>
      <c r="I24" s="40">
        <f t="shared" si="2"/>
        <v>4</v>
      </c>
      <c r="J24" s="30"/>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25" customHeight="1">
      <c r="A25" s="10"/>
      <c r="B25" s="22"/>
      <c r="C25" s="27" t="s">
        <v>55</v>
      </c>
      <c r="D25" s="25"/>
      <c r="E25" s="25" t="s">
        <v>16</v>
      </c>
      <c r="F25" s="28"/>
      <c r="G25" s="41">
        <f>MIN(G26:G28)</f>
        <v>45437</v>
      </c>
      <c r="H25" s="41">
        <f>MAX(H26:H28)</f>
        <v>45454</v>
      </c>
      <c r="I25" s="42">
        <f>IF(G25=0,"",H25-G25+1)</f>
        <v>18</v>
      </c>
      <c r="J25" s="43"/>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58.5" customHeight="1" outlineLevel="1">
      <c r="A26" s="10"/>
      <c r="B26" s="18"/>
      <c r="C26" s="3" t="s">
        <v>56</v>
      </c>
      <c r="D26" s="3" t="s">
        <v>57</v>
      </c>
      <c r="E26" s="3" t="s">
        <v>16</v>
      </c>
      <c r="F26" s="4"/>
      <c r="G26" s="35">
        <v>45437</v>
      </c>
      <c r="H26" s="35">
        <v>45442</v>
      </c>
      <c r="I26" s="39">
        <f t="shared" ref="I26:I28" si="3">IF(G26=0,"",H26-G26+1)</f>
        <v>6</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58.5" customHeight="1" outlineLevel="1">
      <c r="A27" s="10"/>
      <c r="B27" s="18"/>
      <c r="C27" s="2" t="s">
        <v>58</v>
      </c>
      <c r="D27" s="2" t="s">
        <v>59</v>
      </c>
      <c r="E27" s="3" t="s">
        <v>16</v>
      </c>
      <c r="F27" s="15"/>
      <c r="G27" s="36">
        <v>45439</v>
      </c>
      <c r="H27" s="36">
        <v>45450</v>
      </c>
      <c r="I27" s="39">
        <f t="shared" si="3"/>
        <v>12</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43" outlineLevel="1" thickBot="1">
      <c r="A28" s="10"/>
      <c r="B28" s="29"/>
      <c r="C28" s="30" t="s">
        <v>60</v>
      </c>
      <c r="D28" s="30" t="s">
        <v>61</v>
      </c>
      <c r="E28" s="31" t="s">
        <v>16</v>
      </c>
      <c r="F28" s="32"/>
      <c r="G28" s="37">
        <v>45449</v>
      </c>
      <c r="H28" s="37">
        <v>45454</v>
      </c>
      <c r="I28" s="40">
        <f t="shared" si="3"/>
        <v>6</v>
      </c>
      <c r="J28" s="30"/>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25" customHeight="1">
      <c r="A29" s="10"/>
      <c r="B29" s="22"/>
      <c r="C29" s="23" t="s">
        <v>62</v>
      </c>
      <c r="D29" s="24"/>
      <c r="E29" s="25" t="s">
        <v>16</v>
      </c>
      <c r="F29" s="26"/>
      <c r="G29" s="41">
        <f>MIN(G30:G31)</f>
        <v>45457</v>
      </c>
      <c r="H29" s="41">
        <f>MAX(H30:H31)</f>
        <v>45468</v>
      </c>
      <c r="I29" s="42">
        <f>IF(G29=0,"",H29-G29+1)</f>
        <v>12</v>
      </c>
      <c r="J29" s="43"/>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70" outlineLevel="1">
      <c r="A30" s="10"/>
      <c r="B30" s="18"/>
      <c r="C30" s="2" t="s">
        <v>63</v>
      </c>
      <c r="D30" s="2" t="s">
        <v>64</v>
      </c>
      <c r="E30" s="3" t="s">
        <v>16</v>
      </c>
      <c r="F30" s="15"/>
      <c r="G30" s="35">
        <v>45457</v>
      </c>
      <c r="H30" s="35">
        <v>45463</v>
      </c>
      <c r="I30" s="39">
        <f t="shared" ref="I30:I31" si="4">IF(G30=0,"",H30-G30+1)</f>
        <v>7</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46.5" customHeight="1" outlineLevel="1" thickBot="1">
      <c r="A31" s="10"/>
      <c r="B31" s="29"/>
      <c r="C31" s="30" t="s">
        <v>65</v>
      </c>
      <c r="D31" s="30" t="s">
        <v>66</v>
      </c>
      <c r="E31" s="31" t="s">
        <v>16</v>
      </c>
      <c r="F31" s="32"/>
      <c r="G31" s="37">
        <v>45464</v>
      </c>
      <c r="H31" s="37">
        <v>45468</v>
      </c>
      <c r="I31" s="40">
        <f t="shared" si="4"/>
        <v>5</v>
      </c>
      <c r="J31" s="30"/>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25" customHeight="1">
      <c r="A32" s="10"/>
      <c r="B32" s="22"/>
      <c r="C32" s="23" t="s">
        <v>67</v>
      </c>
      <c r="D32" s="24"/>
      <c r="E32" s="25" t="s">
        <v>16</v>
      </c>
      <c r="F32" s="26"/>
      <c r="G32" s="41">
        <f>MIN(G33:G35)</f>
        <v>45469</v>
      </c>
      <c r="H32" s="41">
        <f>MAX(H33:H35)</f>
        <v>45488</v>
      </c>
      <c r="I32" s="42">
        <f>IF(G32=0,"",H32-G32+1)</f>
        <v>20</v>
      </c>
      <c r="J32" s="43"/>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42" outlineLevel="1">
      <c r="A33" s="10"/>
      <c r="B33" s="18"/>
      <c r="C33" s="2" t="s">
        <v>68</v>
      </c>
      <c r="D33" s="2" t="s">
        <v>69</v>
      </c>
      <c r="E33" s="3" t="s">
        <v>16</v>
      </c>
      <c r="F33" s="15"/>
      <c r="G33" s="35">
        <v>45469</v>
      </c>
      <c r="H33" s="35">
        <v>45473</v>
      </c>
      <c r="I33" s="39">
        <f t="shared" ref="I33:I35" si="5">IF(G33=0,"",H33-G33+1)</f>
        <v>5</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42" outlineLevel="1">
      <c r="A34" s="10"/>
      <c r="B34" s="18"/>
      <c r="C34" s="2" t="s">
        <v>70</v>
      </c>
      <c r="D34" s="2" t="s">
        <v>71</v>
      </c>
      <c r="E34" s="3" t="s">
        <v>16</v>
      </c>
      <c r="F34" s="15"/>
      <c r="G34" s="36">
        <v>45474</v>
      </c>
      <c r="H34" s="36">
        <v>45480</v>
      </c>
      <c r="I34" s="39">
        <f t="shared" si="5"/>
        <v>7</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25" customHeight="1" outlineLevel="1" thickBot="1">
      <c r="A35" s="10"/>
      <c r="B35" s="29"/>
      <c r="C35" s="30" t="s">
        <v>72</v>
      </c>
      <c r="D35" s="30" t="s">
        <v>73</v>
      </c>
      <c r="E35" s="31" t="s">
        <v>16</v>
      </c>
      <c r="F35" s="33"/>
      <c r="G35" s="37">
        <v>45480</v>
      </c>
      <c r="H35" s="37">
        <v>45488</v>
      </c>
      <c r="I35" s="40">
        <f t="shared" si="5"/>
        <v>9</v>
      </c>
      <c r="J35" s="30"/>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380.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380.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25" customHeight="1">
      <c r="B40" s="47" t="s">
        <v>74</v>
      </c>
      <c r="C40" s="47"/>
      <c r="D40" s="47"/>
      <c r="E40" s="47"/>
      <c r="F40" s="47"/>
      <c r="G40" s="47"/>
      <c r="H40" s="47"/>
      <c r="I40" s="47"/>
      <c r="J40" s="48"/>
      <c r="K40" s="9"/>
      <c r="L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c r="A1083" s="1"/>
      <c r="B1083" s="1"/>
      <c r="C1083" s="1"/>
      <c r="D1083" s="1"/>
      <c r="E1083" s="1"/>
      <c r="F1083" s="1"/>
      <c r="G1083" s="1"/>
      <c r="H1083" s="1"/>
      <c r="I1083" s="1"/>
      <c r="J1083" s="1"/>
      <c r="K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sheetData>
  <mergeCells count="1">
    <mergeCell ref="B40:J40"/>
  </mergeCells>
  <phoneticPr fontId="3" type="noConversion"/>
  <conditionalFormatting sqref="L3:L10 E3:E35">
    <cfRule type="containsText" dxfId="11" priority="1" operator="containsText" text="Nicht begonnen">
      <formula>NOT(ISERROR(SEARCH("Nicht begonnen",E3)))</formula>
    </cfRule>
    <cfRule type="containsText" dxfId="10" priority="2" operator="containsText" text="Zugewiesen">
      <formula>NOT(ISERROR(SEARCH("Zugewiesen",E3)))</formula>
    </cfRule>
    <cfRule type="containsText" dxfId="9" priority="3" operator="containsText" text="In Bearbeitung">
      <formula>NOT(ISERROR(SEARCH("In Bearbeitung",E3)))</formula>
    </cfRule>
    <cfRule type="containsText" dxfId="8" priority="5" operator="containsText" text="Wird überprüft">
      <formula>NOT(ISERROR(SEARCH("Wird überprüft",E3)))</formula>
    </cfRule>
    <cfRule type="containsText" dxfId="7" priority="6" operator="containsText" text="Abgeschlossen">
      <formula>NOT(ISERROR(SEARCH("Abgeschlossen",E3)))</formula>
    </cfRule>
    <cfRule type="containsText" dxfId="6" priority="7" operator="containsText" text="Pausiert">
      <formula>NOT(ISERROR(SEARCH("Pausiert",E3)))</formula>
    </cfRule>
  </conditionalFormatting>
  <dataValidations count="1">
    <dataValidation type="list" allowBlank="1" showInputMessage="1" showErrorMessage="1" sqref="E3:E35" xr:uid="{00000000-0002-0000-0000-000000000000}">
      <formula1>$L$3:$L$10</formula1>
    </dataValidation>
  </dataValidations>
  <hyperlinks>
    <hyperlink ref="B40:I40" r:id="rId1" display="CLICK HERE TO CREATE IN SMARTSHEET" xr:uid="{00000000-0004-0000-0000-000000000000}"/>
    <hyperlink ref="B40:J40" r:id="rId2" display="KLICKEN SIE HIER ZUR ERSTELLUNG IN SMARTSHEET" xr:uid="{D27B90F1-C6C5-9041-8A16-9AAB0EA18C97}"/>
  </hyperlinks>
  <pageMargins left="0.3" right="0.3" top="0.3" bottom="0.3" header="0" footer="0"/>
  <pageSetup scale="59" fitToHeight="0" orientation="landscape" horizontalDpi="4294967292" verticalDpi="4294967292"/>
  <rowBreaks count="2" manualBreakCount="2">
    <brk id="24" max="16383" man="1"/>
    <brk id="35"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1053" r:id="rId29" name="Check Box 29">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1054" r:id="rId30" name="Check Box 30">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1055" r:id="rId31" name="Check Box 31">
              <controlPr defaultSize="0" autoFill="0" autoLine="0" autoPict="0">
                <anchor moveWithCells="1">
                  <from>
                    <xdr:col>1</xdr:col>
                    <xdr:colOff>152400</xdr:colOff>
                    <xdr:row>14</xdr:row>
                    <xdr:rowOff>50800</xdr:rowOff>
                  </from>
                  <to>
                    <xdr:col>1</xdr:col>
                    <xdr:colOff>495300</xdr:colOff>
                    <xdr:row>14</xdr:row>
                    <xdr:rowOff>393700</xdr:rowOff>
                  </to>
                </anchor>
              </controlPr>
            </control>
          </mc:Choice>
        </mc:AlternateContent>
        <mc:AlternateContent xmlns:mc="http://schemas.openxmlformats.org/markup-compatibility/2006">
          <mc:Choice Requires="x14">
            <control shapeId="1056" r:id="rId32" name="Check Box 32">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1057" r:id="rId33" name="Check Box 33">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1058" r:id="rId34" name="Check Box 34">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1059" r:id="rId35" name="Check Box 35">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1060" r:id="rId36" name="Check Box 36">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1061" r:id="rId37" name="Check Box 37">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82"/>
  <sheetViews>
    <sheetView showGridLines="0" zoomScaleNormal="100" workbookViewId="0">
      <pane ySplit="2" topLeftCell="A3" activePane="bottomLeft" state="frozen"/>
      <selection pane="bottomLeft" activeCell="C4" sqref="C4"/>
    </sheetView>
  </sheetViews>
  <sheetFormatPr baseColWidth="10" defaultColWidth="11" defaultRowHeight="13" outlineLevelRow="1"/>
  <cols>
    <col min="1" max="1" width="3.33203125" style="9" customWidth="1"/>
    <col min="2" max="2" width="12.1640625" style="9" customWidth="1"/>
    <col min="3" max="3" width="28.6640625" style="9" customWidth="1"/>
    <col min="4" max="4" width="58" style="9" customWidth="1"/>
    <col min="5" max="5" width="14.83203125" style="9" customWidth="1"/>
    <col min="6" max="6" width="17.83203125" style="9" customWidth="1"/>
    <col min="7" max="7" width="12.6640625" style="9" customWidth="1"/>
    <col min="8" max="8" width="11.6640625" style="9" customWidth="1"/>
    <col min="9" max="9" width="10.6640625" style="9" customWidth="1"/>
    <col min="10" max="10" width="50.83203125" style="9" customWidth="1"/>
    <col min="11" max="11" width="3.33203125" style="9" customWidth="1"/>
    <col min="12" max="12" width="14.83203125" style="9" customWidth="1"/>
    <col min="13" max="17" width="11" style="9"/>
    <col min="18" max="18" width="9" style="9" customWidth="1"/>
    <col min="19" max="16384" width="11" style="9"/>
  </cols>
  <sheetData>
    <row r="1" spans="1:258" ht="50" customHeight="1">
      <c r="A1" s="1"/>
      <c r="B1" s="7" t="s">
        <v>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3" customFormat="1" ht="35.25" customHeight="1">
      <c r="A2" s="12"/>
      <c r="B2" s="17" t="s">
        <v>7</v>
      </c>
      <c r="C2" s="17" t="s">
        <v>8</v>
      </c>
      <c r="D2" s="17" t="s">
        <v>9</v>
      </c>
      <c r="E2" s="17" t="s">
        <v>0</v>
      </c>
      <c r="F2" s="17" t="s">
        <v>10</v>
      </c>
      <c r="G2" s="16" t="s">
        <v>11</v>
      </c>
      <c r="H2" s="16" t="s">
        <v>12</v>
      </c>
      <c r="I2" s="46" t="s">
        <v>76</v>
      </c>
      <c r="J2" s="45" t="s">
        <v>13</v>
      </c>
      <c r="K2" s="12"/>
      <c r="L2" s="17" t="s">
        <v>0</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row>
    <row r="3" spans="1:258" s="11" customFormat="1" ht="35.25" customHeight="1">
      <c r="A3" s="10"/>
      <c r="B3" s="20"/>
      <c r="C3" s="21" t="s">
        <v>14</v>
      </c>
      <c r="D3" s="19"/>
      <c r="E3" s="19"/>
      <c r="F3" s="19"/>
      <c r="G3" s="34">
        <f>MIN(G4:G9)</f>
        <v>0</v>
      </c>
      <c r="H3" s="34">
        <f>MAX(H4:H9)</f>
        <v>0</v>
      </c>
      <c r="I3" s="38" t="str">
        <f>IF(G3=0,"",H3-G3+1)</f>
        <v/>
      </c>
      <c r="J3" s="44"/>
      <c r="K3" s="10"/>
      <c r="L3" s="2" t="s">
        <v>16</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25" customHeight="1" outlineLevel="1">
      <c r="A4" s="10"/>
      <c r="B4" s="18"/>
      <c r="C4" s="14" t="s">
        <v>17</v>
      </c>
      <c r="D4" s="3" t="s">
        <v>18</v>
      </c>
      <c r="E4" s="3"/>
      <c r="F4" s="4"/>
      <c r="G4" s="35"/>
      <c r="H4" s="35"/>
      <c r="I4" s="39" t="str">
        <f t="shared" ref="I4:I9" si="0">IF(G4=0,"",H4-G4+1)</f>
        <v/>
      </c>
      <c r="J4" s="2"/>
      <c r="K4" s="10"/>
      <c r="L4" s="3" t="s">
        <v>19</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25" customHeight="1" outlineLevel="1">
      <c r="A5" s="10"/>
      <c r="B5" s="18"/>
      <c r="C5" s="3" t="s">
        <v>20</v>
      </c>
      <c r="D5" s="3" t="s">
        <v>21</v>
      </c>
      <c r="E5" s="3"/>
      <c r="F5" s="4"/>
      <c r="G5" s="35"/>
      <c r="H5" s="35"/>
      <c r="I5" s="39" t="str">
        <f t="shared" si="0"/>
        <v/>
      </c>
      <c r="J5" s="2"/>
      <c r="K5" s="10"/>
      <c r="L5" s="3" t="s">
        <v>22</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42" outlineLevel="1">
      <c r="A6" s="10"/>
      <c r="B6" s="18"/>
      <c r="C6" s="14" t="s">
        <v>23</v>
      </c>
      <c r="D6" s="14" t="s">
        <v>24</v>
      </c>
      <c r="E6" s="14"/>
      <c r="F6" s="14"/>
      <c r="G6" s="35"/>
      <c r="H6" s="35"/>
      <c r="I6" s="39" t="str">
        <f t="shared" si="0"/>
        <v/>
      </c>
      <c r="J6" s="2"/>
      <c r="K6" s="10"/>
      <c r="L6" s="3" t="s">
        <v>25</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c r="A7" s="10"/>
      <c r="B7" s="18"/>
      <c r="C7" s="3" t="s">
        <v>26</v>
      </c>
      <c r="D7" s="3" t="s">
        <v>27</v>
      </c>
      <c r="E7" s="3"/>
      <c r="F7" s="4"/>
      <c r="G7" s="36"/>
      <c r="H7" s="36"/>
      <c r="I7" s="39" t="str">
        <f t="shared" si="0"/>
        <v/>
      </c>
      <c r="J7" s="2"/>
      <c r="K7" s="10"/>
      <c r="L7" s="3" t="s">
        <v>15</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45" customHeight="1" outlineLevel="1">
      <c r="A8" s="10"/>
      <c r="B8" s="18"/>
      <c r="C8" s="3" t="s">
        <v>28</v>
      </c>
      <c r="D8" s="3" t="s">
        <v>29</v>
      </c>
      <c r="E8" s="3"/>
      <c r="F8" s="4"/>
      <c r="G8" s="36"/>
      <c r="H8" s="36"/>
      <c r="I8" s="39" t="str">
        <f t="shared" si="0"/>
        <v/>
      </c>
      <c r="J8" s="2"/>
      <c r="K8" s="10"/>
      <c r="L8" s="14" t="s">
        <v>30</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5.25" customHeight="1" outlineLevel="1" thickBot="1">
      <c r="A9" s="10"/>
      <c r="B9" s="29"/>
      <c r="C9" s="30" t="s">
        <v>31</v>
      </c>
      <c r="D9" s="30" t="s">
        <v>32</v>
      </c>
      <c r="E9" s="31"/>
      <c r="F9" s="32"/>
      <c r="G9" s="37"/>
      <c r="H9" s="37"/>
      <c r="I9" s="40" t="str">
        <f t="shared" si="0"/>
        <v/>
      </c>
      <c r="J9" s="30"/>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25" customHeight="1">
      <c r="A10" s="10"/>
      <c r="B10" s="22"/>
      <c r="C10" s="23" t="s">
        <v>5</v>
      </c>
      <c r="D10" s="24"/>
      <c r="E10" s="25"/>
      <c r="F10" s="26"/>
      <c r="G10" s="41">
        <f>MIN(G11:G17)</f>
        <v>0</v>
      </c>
      <c r="H10" s="41">
        <f>MAX(H11:H17)</f>
        <v>0</v>
      </c>
      <c r="I10" s="42" t="str">
        <f>IF(G10=0,"",H10-G10+1)</f>
        <v/>
      </c>
      <c r="J10" s="43"/>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42" outlineLevel="1">
      <c r="A11" s="10"/>
      <c r="B11" s="18"/>
      <c r="C11" s="2" t="s">
        <v>33</v>
      </c>
      <c r="D11" s="2" t="s">
        <v>34</v>
      </c>
      <c r="E11" s="3"/>
      <c r="F11" s="15"/>
      <c r="G11" s="36"/>
      <c r="H11" s="36"/>
      <c r="I11" s="39" t="str">
        <f t="shared" ref="I11:I17" si="1">IF(G11=0,"",H11-G11+1)</f>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5.25" customHeight="1" outlineLevel="1">
      <c r="A12" s="10"/>
      <c r="B12" s="18"/>
      <c r="C12" s="2" t="s">
        <v>35</v>
      </c>
      <c r="D12" s="2" t="s">
        <v>36</v>
      </c>
      <c r="E12" s="3"/>
      <c r="F12" s="15"/>
      <c r="G12" s="36"/>
      <c r="H12" s="36"/>
      <c r="I12" s="39" t="str">
        <f t="shared" si="1"/>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56" outlineLevel="1">
      <c r="A13" s="10"/>
      <c r="B13" s="18"/>
      <c r="C13" s="2" t="s">
        <v>37</v>
      </c>
      <c r="D13" s="2" t="s">
        <v>38</v>
      </c>
      <c r="E13" s="3"/>
      <c r="F13" s="15"/>
      <c r="G13" s="36"/>
      <c r="H13" s="36"/>
      <c r="I13" s="39" t="str">
        <f t="shared" si="1"/>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25" customHeight="1" outlineLevel="1">
      <c r="A14" s="10"/>
      <c r="B14" s="18"/>
      <c r="C14" s="2" t="s">
        <v>39</v>
      </c>
      <c r="D14" s="2" t="s">
        <v>40</v>
      </c>
      <c r="E14" s="3"/>
      <c r="F14" s="15"/>
      <c r="G14" s="36"/>
      <c r="H14" s="36"/>
      <c r="I14" s="39" t="str">
        <f t="shared" si="1"/>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42" outlineLevel="1">
      <c r="A15" s="10"/>
      <c r="B15" s="18"/>
      <c r="C15" s="2" t="s">
        <v>41</v>
      </c>
      <c r="D15" s="2" t="s">
        <v>42</v>
      </c>
      <c r="E15" s="3"/>
      <c r="F15" s="15"/>
      <c r="G15" s="36"/>
      <c r="H15" s="36"/>
      <c r="I15" s="39" t="str">
        <f t="shared" si="1"/>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25" customHeight="1" outlineLevel="1">
      <c r="A16" s="10"/>
      <c r="B16" s="18"/>
      <c r="C16" s="2" t="s">
        <v>43</v>
      </c>
      <c r="D16" s="2" t="s">
        <v>44</v>
      </c>
      <c r="E16" s="3"/>
      <c r="F16" s="15"/>
      <c r="G16" s="36"/>
      <c r="H16" s="36"/>
      <c r="I16" s="39" t="str">
        <f t="shared" si="1"/>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43" outlineLevel="1" thickBot="1">
      <c r="A17" s="10"/>
      <c r="B17" s="29"/>
      <c r="C17" s="30" t="s">
        <v>45</v>
      </c>
      <c r="D17" s="30" t="s">
        <v>46</v>
      </c>
      <c r="E17" s="31"/>
      <c r="F17" s="33"/>
      <c r="G17" s="37"/>
      <c r="H17" s="37"/>
      <c r="I17" s="40" t="str">
        <f t="shared" si="1"/>
        <v/>
      </c>
      <c r="J17" s="30"/>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25" customHeight="1">
      <c r="A18" s="10"/>
      <c r="B18" s="22"/>
      <c r="C18" s="23" t="s">
        <v>4</v>
      </c>
      <c r="D18" s="24"/>
      <c r="E18" s="25"/>
      <c r="F18" s="24"/>
      <c r="G18" s="41">
        <f>MIN(G19:G24)</f>
        <v>0</v>
      </c>
      <c r="H18" s="41">
        <f>MAX(H19:H24)</f>
        <v>0</v>
      </c>
      <c r="I18" s="42" t="str">
        <f>IF(G18=0,"",H18-G18+1)</f>
        <v/>
      </c>
      <c r="J18" s="43"/>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56" outlineLevel="1">
      <c r="A19" s="10"/>
      <c r="B19" s="18"/>
      <c r="C19" s="2" t="s">
        <v>1</v>
      </c>
      <c r="D19" s="2" t="s">
        <v>47</v>
      </c>
      <c r="E19" s="3"/>
      <c r="F19" s="14"/>
      <c r="G19" s="35"/>
      <c r="H19" s="35"/>
      <c r="I19" s="39" t="str">
        <f t="shared" ref="I19:I24" si="2">IF(G19=0,"",H19-G19+1)</f>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56" outlineLevel="1">
      <c r="A20" s="10"/>
      <c r="B20" s="18"/>
      <c r="C20" s="2" t="s">
        <v>2</v>
      </c>
      <c r="D20" s="2" t="s">
        <v>48</v>
      </c>
      <c r="E20" s="3"/>
      <c r="F20" s="14"/>
      <c r="G20" s="35"/>
      <c r="H20" s="35"/>
      <c r="I20" s="39" t="str">
        <f t="shared" si="2"/>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42" outlineLevel="1">
      <c r="A21" s="10"/>
      <c r="B21" s="18"/>
      <c r="C21" s="2" t="s">
        <v>3</v>
      </c>
      <c r="D21" s="2" t="s">
        <v>49</v>
      </c>
      <c r="E21" s="3"/>
      <c r="F21" s="14"/>
      <c r="G21" s="35"/>
      <c r="H21" s="35"/>
      <c r="I21" s="39" t="str">
        <f t="shared" si="2"/>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84" outlineLevel="1">
      <c r="A22" s="10"/>
      <c r="B22" s="18"/>
      <c r="C22" s="14" t="s">
        <v>50</v>
      </c>
      <c r="D22" s="3" t="s">
        <v>51</v>
      </c>
      <c r="E22" s="3"/>
      <c r="F22" s="4"/>
      <c r="G22" s="36"/>
      <c r="H22" s="36"/>
      <c r="I22" s="39" t="str">
        <f t="shared" si="2"/>
        <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56" outlineLevel="1">
      <c r="A23" s="10"/>
      <c r="B23" s="18"/>
      <c r="C23" s="3" t="s">
        <v>52</v>
      </c>
      <c r="D23" s="3" t="s">
        <v>53</v>
      </c>
      <c r="E23" s="3"/>
      <c r="F23" s="4"/>
      <c r="G23" s="36"/>
      <c r="H23" s="36"/>
      <c r="I23" s="39" t="str">
        <f t="shared" si="2"/>
        <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5" customHeight="1" outlineLevel="1" thickBot="1">
      <c r="A24" s="10"/>
      <c r="B24" s="29"/>
      <c r="C24" s="33" t="s">
        <v>45</v>
      </c>
      <c r="D24" s="33" t="s">
        <v>54</v>
      </c>
      <c r="E24" s="33"/>
      <c r="F24" s="33"/>
      <c r="G24" s="37"/>
      <c r="H24" s="37"/>
      <c r="I24" s="40" t="str">
        <f t="shared" si="2"/>
        <v/>
      </c>
      <c r="J24" s="30"/>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25" customHeight="1">
      <c r="A25" s="10"/>
      <c r="B25" s="22"/>
      <c r="C25" s="27" t="s">
        <v>55</v>
      </c>
      <c r="D25" s="25"/>
      <c r="E25" s="25"/>
      <c r="F25" s="28"/>
      <c r="G25" s="41">
        <f>MIN(G26:G28)</f>
        <v>0</v>
      </c>
      <c r="H25" s="41">
        <f>MAX(H26:H28)</f>
        <v>0</v>
      </c>
      <c r="I25" s="42" t="str">
        <f>IF(G25=0,"",H25-G25+1)</f>
        <v/>
      </c>
      <c r="J25" s="43"/>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42" outlineLevel="1">
      <c r="A26" s="10"/>
      <c r="B26" s="18"/>
      <c r="C26" s="3" t="s">
        <v>56</v>
      </c>
      <c r="D26" s="3" t="s">
        <v>57</v>
      </c>
      <c r="E26" s="3"/>
      <c r="F26" s="4"/>
      <c r="G26" s="35"/>
      <c r="H26" s="35"/>
      <c r="I26" s="39" t="str">
        <f t="shared" ref="I26:I28" si="3">IF(G26=0,"",H26-G26+1)</f>
        <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56" outlineLevel="1">
      <c r="A27" s="10"/>
      <c r="B27" s="18"/>
      <c r="C27" s="2" t="s">
        <v>58</v>
      </c>
      <c r="D27" s="2" t="s">
        <v>59</v>
      </c>
      <c r="E27" s="3"/>
      <c r="F27" s="15"/>
      <c r="G27" s="36"/>
      <c r="H27" s="36"/>
      <c r="I27" s="39" t="str">
        <f t="shared" si="3"/>
        <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43" outlineLevel="1" thickBot="1">
      <c r="A28" s="10"/>
      <c r="B28" s="29"/>
      <c r="C28" s="30" t="s">
        <v>60</v>
      </c>
      <c r="D28" s="30" t="s">
        <v>61</v>
      </c>
      <c r="E28" s="31"/>
      <c r="F28" s="32"/>
      <c r="G28" s="37"/>
      <c r="H28" s="37"/>
      <c r="I28" s="40" t="str">
        <f t="shared" si="3"/>
        <v/>
      </c>
      <c r="J28" s="30"/>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25" customHeight="1">
      <c r="A29" s="10"/>
      <c r="B29" s="22"/>
      <c r="C29" s="23" t="s">
        <v>62</v>
      </c>
      <c r="D29" s="24"/>
      <c r="E29" s="25"/>
      <c r="F29" s="26"/>
      <c r="G29" s="41">
        <f>MIN(G30:G31)</f>
        <v>0</v>
      </c>
      <c r="H29" s="41">
        <f>MAX(H30:H31)</f>
        <v>0</v>
      </c>
      <c r="I29" s="42" t="str">
        <f>IF(G29=0,"",H29-G29+1)</f>
        <v/>
      </c>
      <c r="J29" s="43"/>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70" outlineLevel="1">
      <c r="A30" s="10"/>
      <c r="B30" s="18"/>
      <c r="C30" s="2" t="s">
        <v>63</v>
      </c>
      <c r="D30" s="2" t="s">
        <v>64</v>
      </c>
      <c r="E30" s="3"/>
      <c r="F30" s="15"/>
      <c r="G30" s="35"/>
      <c r="H30" s="35"/>
      <c r="I30" s="39" t="str">
        <f t="shared" ref="I30:I31" si="4">IF(G30=0,"",H30-G30+1)</f>
        <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43" outlineLevel="1" thickBot="1">
      <c r="A31" s="10"/>
      <c r="B31" s="29"/>
      <c r="C31" s="30" t="s">
        <v>65</v>
      </c>
      <c r="D31" s="30" t="s">
        <v>66</v>
      </c>
      <c r="E31" s="31"/>
      <c r="F31" s="32"/>
      <c r="G31" s="37"/>
      <c r="H31" s="37"/>
      <c r="I31" s="40" t="str">
        <f t="shared" si="4"/>
        <v/>
      </c>
      <c r="J31" s="30"/>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25" customHeight="1">
      <c r="A32" s="10"/>
      <c r="B32" s="22"/>
      <c r="C32" s="23" t="s">
        <v>67</v>
      </c>
      <c r="D32" s="24"/>
      <c r="E32" s="25"/>
      <c r="F32" s="26"/>
      <c r="G32" s="41">
        <f>MIN(G33:G35)</f>
        <v>0</v>
      </c>
      <c r="H32" s="41">
        <f>MAX(H33:H35)</f>
        <v>0</v>
      </c>
      <c r="I32" s="42" t="str">
        <f>IF(G32=0,"",H32-G32+1)</f>
        <v/>
      </c>
      <c r="J32" s="43"/>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42" outlineLevel="1">
      <c r="A33" s="10"/>
      <c r="B33" s="18"/>
      <c r="C33" s="2" t="s">
        <v>68</v>
      </c>
      <c r="D33" s="2" t="s">
        <v>69</v>
      </c>
      <c r="E33" s="3"/>
      <c r="F33" s="15"/>
      <c r="G33" s="35"/>
      <c r="H33" s="35"/>
      <c r="I33" s="39" t="str">
        <f t="shared" ref="I33:I35" si="5">IF(G33=0,"",H33-G33+1)</f>
        <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42" outlineLevel="1">
      <c r="A34" s="10"/>
      <c r="B34" s="18"/>
      <c r="C34" s="2" t="s">
        <v>70</v>
      </c>
      <c r="D34" s="2" t="s">
        <v>71</v>
      </c>
      <c r="E34" s="3"/>
      <c r="F34" s="15"/>
      <c r="G34" s="36"/>
      <c r="H34" s="36"/>
      <c r="I34" s="39" t="str">
        <f t="shared" si="5"/>
        <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25" customHeight="1" outlineLevel="1" thickBot="1">
      <c r="A35" s="10"/>
      <c r="B35" s="29"/>
      <c r="C35" s="30" t="s">
        <v>72</v>
      </c>
      <c r="D35" s="30" t="s">
        <v>73</v>
      </c>
      <c r="E35" s="31"/>
      <c r="F35" s="33"/>
      <c r="G35" s="37"/>
      <c r="H35" s="37"/>
      <c r="I35" s="40" t="str">
        <f t="shared" si="5"/>
        <v/>
      </c>
      <c r="J35" s="30"/>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400"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400"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sheetData>
  <conditionalFormatting sqref="L3:L10 E3:E35">
    <cfRule type="containsText" dxfId="5" priority="1" operator="containsText" text="Nicht begonnen">
      <formula>NOT(ISERROR(SEARCH("Nicht begonnen",E3)))</formula>
    </cfRule>
    <cfRule type="containsText" dxfId="4" priority="2" operator="containsText" text="Zugewiesen">
      <formula>NOT(ISERROR(SEARCH("Zugewiesen",E3)))</formula>
    </cfRule>
    <cfRule type="containsText" dxfId="3" priority="3" operator="containsText" text="In Bearbeitung">
      <formula>NOT(ISERROR(SEARCH("In Bearbeitung",E3)))</formula>
    </cfRule>
    <cfRule type="containsText" dxfId="2" priority="4" operator="containsText" text="Wird überprüft">
      <formula>NOT(ISERROR(SEARCH("Wird überprüft",E3)))</formula>
    </cfRule>
    <cfRule type="containsText" dxfId="1" priority="5" operator="containsText" text="Abgeschlossen">
      <formula>NOT(ISERROR(SEARCH("Abgeschlossen",E3)))</formula>
    </cfRule>
    <cfRule type="containsText" dxfId="0" priority="6" operator="containsText" text="Pausiert">
      <formula>NOT(ISERROR(SEARCH("Pausiert",E3)))</formula>
    </cfRule>
  </conditionalFormatting>
  <dataValidations count="1">
    <dataValidation type="list" allowBlank="1" showInputMessage="1" showErrorMessage="1" sqref="E3:E35" xr:uid="{00000000-0002-0000-0100-000000000000}">
      <formula1>$L$3:$L$10</formula1>
    </dataValidation>
  </dataValidations>
  <pageMargins left="0.3" right="0.3" top="0.3" bottom="0.3" header="0" footer="0"/>
  <pageSetup scale="59" fitToHeight="0" orientation="landscape" horizontalDpi="4294967292" verticalDpi="4294967292"/>
  <rowBreaks count="2" manualBreakCount="2">
    <brk id="24" max="16383" man="1"/>
    <brk id="35"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1</xdr:col>
                    <xdr:colOff>152400</xdr:colOff>
                    <xdr:row>14</xdr:row>
                    <xdr:rowOff>50800</xdr:rowOff>
                  </from>
                  <to>
                    <xdr:col>1</xdr:col>
                    <xdr:colOff>495300</xdr:colOff>
                    <xdr:row>14</xdr:row>
                    <xdr:rowOff>393700</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8221" r:id="rId31" name="Check Box 29">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8222" r:id="rId32" name="Check Box 30">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8223" r:id="rId33" name="Check Box 31">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8224" r:id="rId34" name="Check Box 32">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8225" r:id="rId35" name="Check Box 33">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10" sqref="B10"/>
    </sheetView>
  </sheetViews>
  <sheetFormatPr baseColWidth="10" defaultColWidth="10.83203125" defaultRowHeight="15"/>
  <cols>
    <col min="1" max="1" width="3.33203125" style="6" customWidth="1"/>
    <col min="2" max="2" width="88.33203125" style="6" customWidth="1"/>
    <col min="3" max="16384" width="10.83203125" style="6"/>
  </cols>
  <sheetData>
    <row r="2" spans="2:2" ht="136">
      <c r="B2" s="5" t="s">
        <v>75</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Sechsstufiger Projektplan zur W</vt:lpstr>
      <vt:lpstr>LEER – Sechsstufige Neugestaltu</vt:lpstr>
      <vt:lpstr>– Haftungsausschluss –</vt:lpstr>
      <vt:lpstr>'LEER – Sechsstufige Neugestaltu'!Print_Area</vt:lpstr>
      <vt:lpstr>'Sechsstufiger Projektplan zur W'!Print_Area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User</cp:lastModifiedBy>
  <dcterms:created xsi:type="dcterms:W3CDTF">2015-02-24T20:54:23Z</dcterms:created>
  <dcterms:modified xsi:type="dcterms:W3CDTF">2023-08-11T19:40:46Z</dcterms:modified>
</cp:coreProperties>
</file>