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process/"/>
    </mc:Choice>
  </mc:AlternateContent>
  <xr:revisionPtr revIDLastSave="0" documentId="13_ncr:1_{B0FC0444-FA21-5949-AE34-FF1E63552E39}" xr6:coauthVersionLast="47" xr6:coauthVersionMax="47" xr10:uidLastSave="{00000000-0000-0000-0000-000000000000}"/>
  <bookViews>
    <workbookView xWindow="44840" yWindow="60" windowWidth="24620" windowHeight="21420" tabRatio="500" xr2:uid="{00000000-000D-0000-FFFF-FFFF00000000}"/>
  </bookViews>
  <sheets>
    <sheet name="プロジェクト ポートフォリオ管理プロセス" sheetId="1" r:id="rId1"/>
    <sheet name="プロジェクト ポートフォリオ - 空白" sheetId="4" r:id="rId2"/>
    <sheet name="– 免責条項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I57" i="4"/>
  <c r="H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J57" i="4" s="1"/>
  <c r="F45" i="4"/>
  <c r="J44" i="4"/>
  <c r="F44" i="4"/>
  <c r="J43" i="4"/>
  <c r="F43" i="4"/>
  <c r="F40" i="1"/>
  <c r="J40" i="1"/>
  <c r="J54" i="1" s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</calcChain>
</file>

<file path=xl/sharedStrings.xml><?xml version="1.0" encoding="utf-8"?>
<sst xmlns="http://schemas.openxmlformats.org/spreadsheetml/2006/main" count="127" uniqueCount="52">
  <si>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ポートフォリオ管理プロセス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</si>
  <si>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20"/>
        <color theme="1"/>
        <rFont val="MS PGothic"/>
        <family val="2"/>
        <charset val="128"/>
      </rPr>
      <t>納品タイムラインとリソース</t>
    </r>
  </si>
  <si>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</si>
  <si>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</si>
  <si>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</si>
  <si>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</si>
  <si>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</si>
  <si>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</si>
  <si>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</si>
  <si>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</si>
  <si>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</si>
  <si>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</si>
  <si>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</si>
  <si>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</si>
  <si>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</si>
  <si>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</si>
  <si>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</si>
  <si>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</si>
  <si>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</si>
  <si>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</si>
  <si>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</si>
  <si>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</si>
  <si>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</si>
  <si>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</si>
  <si>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</si>
  <si>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</si>
  <si>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</si>
  <si>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</si>
  <si>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</si>
  <si>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</si>
  <si>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保留中のアクション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</si>
  <si>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</si>
  <si>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</si>
  <si>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</si>
  <si>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</si>
  <si>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</si>
  <si>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</si>
  <si>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</si>
  <si>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</si>
  <si>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</si>
  <si>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</si>
  <si>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</si>
  <si>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t>プロジェクトの財務状況</t>
    <phoneticPr fontId="2" type="noConversion"/>
  </si>
  <si>
    <t>リスク分析</t>
    <phoneticPr fontId="2" type="noConversion"/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</si>
  <si>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  <phoneticPr fontId="2" type="noConversion"/>
  </si>
  <si>
    <r>
      <t>**</t>
    </r>
    <r>
      <rPr>
        <sz val="12"/>
        <color theme="1" tint="0.34998626667073579"/>
        <rFont val="MS PGothic"/>
        <family val="2"/>
        <charset val="128"/>
      </rPr>
      <t>行</t>
    </r>
    <r>
      <rPr>
        <sz val="12"/>
        <color theme="1" tint="0.34998626667073579"/>
        <rFont val="Century Gothic"/>
        <family val="2"/>
      </rPr>
      <t xml:space="preserve"> 38 </t>
    </r>
    <r>
      <rPr>
        <sz val="12"/>
        <color theme="1" tint="0.34998626667073579"/>
        <rFont val="MS PGothic"/>
        <family val="2"/>
        <charset val="128"/>
      </rPr>
      <t>から始まるテーブルにデータを入力します。ダッシュボード</t>
    </r>
    <r>
      <rPr>
        <sz val="12"/>
        <color theme="1" tint="0.34998626667073579"/>
        <rFont val="Century Gothic"/>
        <family val="2"/>
      </rPr>
      <t xml:space="preserve"> </t>
    </r>
    <r>
      <rPr>
        <sz val="12"/>
        <color theme="1" tint="0.34998626667073579"/>
        <rFont val="MS PGothic"/>
        <family val="2"/>
        <charset val="128"/>
      </rPr>
      <t>チャートが自動的に入力されます。</t>
    </r>
    <r>
      <rPr>
        <sz val="12"/>
        <color theme="1" tint="0.34998626667073579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</si>
  <si>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</si>
  <si>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非シェーディング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セルのみを完成させるユーザー。</t>
    </r>
    <r>
      <rPr>
        <sz val="12"/>
        <color theme="1"/>
        <rFont val="Century Gothic"/>
        <family val="2"/>
      </rPr>
      <t xml:space="preserve"> </t>
    </r>
  </si>
  <si>
    <t>リスク分析</t>
    <phoneticPr fontId="3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</si>
  <si>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</si>
  <si>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0" tint="-0.499984740745262"/>
        <rFont val="MS PGothic"/>
        <family val="2"/>
        <charset val="128"/>
      </rPr>
      <t>プロジェクト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ポートフォリオ管理プロセス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</si>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</sst>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20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b/>
      <sz val="10"/>
      <color indexed="9"/>
      <name val="Century Gothic"/>
      <family val="2"/>
      <charset val="128"/>
    </font>
    <font>
      <sz val="12"/>
      <color theme="1" tint="0.34998626667073579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 tint="0.34998626667073579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MS PGothic"/>
      <family val="2"/>
      <charset val="128"/>
    </font>
    <font>
      <sz val="11"/>
      <color theme="1"/>
      <name val="Arial"/>
      <family val="2"/>
    </font>
    <font>
      <b/>
      <sz val="22"/>
      <color theme="0" tint="-0.499984740745262"/>
      <name val="Century Gothic"/>
      <family val="2"/>
    </font>
    <font>
      <b/>
      <sz val="22"/>
      <color theme="0" tint="-0.499984740745262"/>
      <name val="MS PGothic"/>
      <family val="2"/>
      <charset val="128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20" borderId="0" xfId="0" applyFont="1" applyFill="1" applyAlignment="1">
      <alignment vertical="center"/>
    </xf>
    <xf numFmtId="0" fontId="7" fillId="0" borderId="0" xfId="0" applyFont="1"/>
    <xf numFmtId="0" fontId="8" fillId="0" borderId="0" xfId="3"/>
    <xf numFmtId="0" fontId="7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20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0" borderId="0" xfId="0" applyFont="1" applyFill="1" applyAlignment="1">
      <alignment vertical="center"/>
    </xf>
    <xf numFmtId="0" fontId="17" fillId="20" borderId="0" xfId="0" applyFont="1" applyFill="1" applyAlignment="1">
      <alignment vertical="center"/>
    </xf>
    <xf numFmtId="0" fontId="15" fillId="20" borderId="0" xfId="0" applyFont="1" applyFill="1" applyAlignment="1">
      <alignment vertical="center"/>
    </xf>
    <xf numFmtId="0" fontId="15" fillId="20" borderId="0" xfId="0" applyFont="1" applyFill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20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indent="1"/>
    </xf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6" fontId="21" fillId="0" borderId="1" xfId="1" applyNumberFormat="1" applyFont="1" applyBorder="1" applyAlignment="1">
      <alignment horizontal="right"/>
    </xf>
    <xf numFmtId="1" fontId="21" fillId="0" borderId="1" xfId="0" applyNumberFormat="1" applyFont="1" applyBorder="1" applyAlignment="1">
      <alignment horizontal="center"/>
    </xf>
    <xf numFmtId="0" fontId="21" fillId="13" borderId="1" xfId="0" applyFont="1" applyFill="1" applyBorder="1" applyAlignment="1">
      <alignment horizontal="left" indent="1"/>
    </xf>
    <xf numFmtId="165" fontId="21" fillId="14" borderId="1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21" fillId="16" borderId="1" xfId="0" applyFont="1" applyFill="1" applyBorder="1" applyAlignment="1">
      <alignment horizontal="center"/>
    </xf>
    <xf numFmtId="166" fontId="21" fillId="15" borderId="1" xfId="1" applyNumberFormat="1" applyFont="1" applyFill="1" applyBorder="1" applyAlignment="1">
      <alignment horizontal="right"/>
    </xf>
    <xf numFmtId="1" fontId="21" fillId="17" borderId="1" xfId="0" applyNumberFormat="1" applyFont="1" applyFill="1" applyBorder="1" applyAlignment="1">
      <alignment horizontal="center"/>
    </xf>
    <xf numFmtId="1" fontId="21" fillId="18" borderId="1" xfId="0" applyNumberFormat="1" applyFont="1" applyFill="1" applyBorder="1" applyAlignment="1">
      <alignment horizontal="center"/>
    </xf>
    <xf numFmtId="1" fontId="21" fillId="19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" fontId="26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18" fillId="0" borderId="0" xfId="2" applyFont="1" applyAlignment="1" applyProtection="1">
      <alignment horizontal="left" vertical="center"/>
    </xf>
    <xf numFmtId="0" fontId="15" fillId="0" borderId="0" xfId="0" applyFont="1" applyAlignment="1">
      <alignment vertical="top"/>
    </xf>
    <xf numFmtId="0" fontId="32" fillId="20" borderId="0" xfId="0" applyFont="1" applyFill="1" applyAlignment="1">
      <alignment vertical="top"/>
    </xf>
    <xf numFmtId="0" fontId="17" fillId="20" borderId="0" xfId="0" applyFont="1" applyFill="1" applyAlignment="1">
      <alignment vertical="top"/>
    </xf>
    <xf numFmtId="0" fontId="15" fillId="20" borderId="0" xfId="0" applyFont="1" applyFill="1" applyAlignment="1">
      <alignment vertical="top"/>
    </xf>
    <xf numFmtId="0" fontId="15" fillId="20" borderId="0" xfId="0" applyFont="1" applyFill="1" applyAlignment="1">
      <alignment horizontal="center" vertical="top"/>
    </xf>
    <xf numFmtId="0" fontId="18" fillId="0" borderId="0" xfId="2" applyFont="1" applyAlignment="1" applyProtection="1">
      <alignment horizontal="left" vertical="top"/>
    </xf>
    <xf numFmtId="0" fontId="21" fillId="20" borderId="1" xfId="0" applyFont="1" applyFill="1" applyBorder="1" applyAlignment="1">
      <alignment horizontal="left" indent="1"/>
    </xf>
    <xf numFmtId="165" fontId="21" fillId="20" borderId="1" xfId="0" applyNumberFormat="1" applyFont="1" applyFill="1" applyBorder="1" applyAlignment="1">
      <alignment horizontal="center"/>
    </xf>
    <xf numFmtId="0" fontId="21" fillId="22" borderId="1" xfId="0" applyFont="1" applyFill="1" applyBorder="1" applyAlignment="1">
      <alignment horizontal="center"/>
    </xf>
    <xf numFmtId="0" fontId="21" fillId="20" borderId="1" xfId="0" applyFont="1" applyFill="1" applyBorder="1" applyAlignment="1">
      <alignment horizontal="center"/>
    </xf>
    <xf numFmtId="166" fontId="21" fillId="0" borderId="1" xfId="1" applyNumberFormat="1" applyFont="1" applyFill="1" applyBorder="1" applyAlignment="1">
      <alignment horizontal="right"/>
    </xf>
    <xf numFmtId="166" fontId="21" fillId="23" borderId="1" xfId="1" applyNumberFormat="1" applyFont="1" applyFill="1" applyBorder="1" applyAlignment="1">
      <alignment horizontal="right"/>
    </xf>
    <xf numFmtId="166" fontId="33" fillId="15" borderId="1" xfId="0" applyNumberFormat="1" applyFont="1" applyFill="1" applyBorder="1" applyAlignment="1">
      <alignment vertical="center"/>
    </xf>
    <xf numFmtId="0" fontId="34" fillId="0" borderId="0" xfId="3" applyFont="1"/>
    <xf numFmtId="0" fontId="35" fillId="0" borderId="0" xfId="3" applyFont="1"/>
    <xf numFmtId="0" fontId="22" fillId="0" borderId="2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36" fillId="20" borderId="0" xfId="0" applyFont="1" applyFill="1" applyAlignment="1">
      <alignment vertical="center"/>
    </xf>
    <xf numFmtId="0" fontId="38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ポートフォリオ管理プロセス'!$D$39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- 空白'!$F$42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空白'!$G$43:$G$56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166366516372435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'プロジェクト ポートフォリオ - 空白'!$H$42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空白'!$H$43:$H$56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'プロジェクト ポートフォリオ - 空白'!$I$42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空白'!$I$43:$I$56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'プロジェクト ポートフォリオ - 空白'!$J$42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空白'!$J$43:$J$56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- 空白'!$K$42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空白'!$K$43:$K$56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'プロジェクト ポートフォリオ - 空白'!$L$42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空白'!$L$43:$L$56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'プロジェクト ポートフォリオ - 空白'!$M$42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空白'!$M$43:$M$56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'プロジェクト ポートフォリオ - 空白'!$K$42:$M$42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- 空白'!$K$57:$M$57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 - 空白'!$K$42:$M$42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- 空白'!$K$57:$M$57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空白'!$N$43:$N$56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空白'!$O$43:$O$56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空白'!$P$43:$P$56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'プロジェクト ポートフォリオ - 空白'!$N$41:$P$42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'プロジェクト ポートフォリオ - 空白'!$N$57:$P$57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ポートフォリオ管理プロセス'!$F$39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'プロジェクト ポートフォリオ管理プロセス'!$H$39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'プロジェクト ポートフォリオ管理プロセス'!$I$39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'プロジェクト ポートフォリオ管理プロセス'!$J$39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ポートフォリオ管理プロセス'!$K$39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'プロジェクト ポートフォリオ管理プロセス'!$L$39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'プロジェクト ポートフォリオ管理プロセス'!$M$39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'プロジェクト ポートフォリオ管理プロセス'!$K$39:$M$39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ポートフォリオ管理プロセス'!$K$54:$M$54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ポートフォリオ管理プロセス'!$K$39:$M$39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ポートフォリオ管理プロセス'!$K$54:$M$54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ポートフォリオ管理プロセス'!$B$40:$B$53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ポートフォリオ管理プロセス'!$P$40:$P$53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'プロジェクト ポートフォリオ管理プロセス'!$N$38:$P$39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'プロジェクト ポートフォリオ管理プロセス'!$N$54:$P$54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- 空白'!$D$42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空白'!$D$43:$D$56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'プロジェクト ポートフォリオ - 空白'!$B$43:$B$56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- 空白'!$F$43:$F$56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766&amp;utm_language=JP&amp;utm_source=template-excel&amp;utm_medium=content&amp;utm_campaign=ic-Project+Portfolio+Management+Process-excel-77766-jp&amp;lpa=ic+Project+Portfolio+Management+Process+excel+77766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11</xdr:col>
      <xdr:colOff>247650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609600</xdr:colOff>
      <xdr:row>0</xdr:row>
      <xdr:rowOff>63500</xdr:rowOff>
    </xdr:from>
    <xdr:to>
      <xdr:col>17</xdr:col>
      <xdr:colOff>203200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B8D09E3-BF42-9701-762F-C7BC68386CBB}"/>
            </a:ext>
          </a:extLst>
        </xdr:cNvPr>
        <xdr:cNvSpPr txBox="1"/>
      </xdr:nvSpPr>
      <xdr:spPr>
        <a:xfrm>
          <a:off x="11125200" y="63500"/>
          <a:ext cx="3149600" cy="5080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1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</a:t>
          </a:r>
          <a:r>
            <a:rPr lang="ja-JP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 無料お試し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0.00399</cdr:x>
      <cdr:y>0.27973</cdr:y>
    </cdr:from>
    <cdr:to>
      <cdr:x>0.12069</cdr:x>
      <cdr:y>0.92091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100" y="596823"/>
          <a:ext cx="1114914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  <a:endParaRPr lang="en-US" altLang="ja-JP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endParaRPr lang="ja-JP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3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127000</xdr:rowOff>
    </xdr:from>
    <xdr:to>
      <xdr:col>10</xdr:col>
      <xdr:colOff>812800</xdr:colOff>
      <xdr:row>3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38100</xdr:rowOff>
    </xdr:from>
    <xdr:to>
      <xdr:col>6</xdr:col>
      <xdr:colOff>444500</xdr:colOff>
      <xdr:row>4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4</xdr:row>
      <xdr:rowOff>38100</xdr:rowOff>
    </xdr:from>
    <xdr:to>
      <xdr:col>10</xdr:col>
      <xdr:colOff>812800</xdr:colOff>
      <xdr:row>4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10</xdr:col>
      <xdr:colOff>809244</xdr:colOff>
      <xdr:row>7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</xdr:row>
      <xdr:rowOff>76200</xdr:rowOff>
    </xdr:from>
    <xdr:to>
      <xdr:col>10</xdr:col>
      <xdr:colOff>809244</xdr:colOff>
      <xdr:row>10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</xdr:row>
      <xdr:rowOff>63500</xdr:rowOff>
    </xdr:from>
    <xdr:to>
      <xdr:col>10</xdr:col>
      <xdr:colOff>809244</xdr:colOff>
      <xdr:row>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76200</xdr:rowOff>
    </xdr:from>
    <xdr:to>
      <xdr:col>10</xdr:col>
      <xdr:colOff>809244</xdr:colOff>
      <xdr:row>15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</xdr:row>
      <xdr:rowOff>63500</xdr:rowOff>
    </xdr:from>
    <xdr:to>
      <xdr:col>10</xdr:col>
      <xdr:colOff>809244</xdr:colOff>
      <xdr:row>17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3173</xdr:colOff>
      <xdr:row>3</xdr:row>
      <xdr:rowOff>0</xdr:rowOff>
    </xdr:from>
    <xdr:to>
      <xdr:col>14</xdr:col>
      <xdr:colOff>495298</xdr:colOff>
      <xdr:row>3</xdr:row>
      <xdr:rowOff>3557058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937395" y="1270000"/>
          <a:ext cx="2989792" cy="3557058"/>
          <a:chOff x="16992600" y="7112000"/>
          <a:chExt cx="2971999" cy="3557058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00499" cy="7620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922500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0.24798</cdr:y>
    </cdr:from>
    <cdr:to>
      <cdr:x>0.13719</cdr:x>
      <cdr:y>0.84798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147" y="529090"/>
          <a:ext cx="1234742" cy="128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0.00112</cdr:x>
      <cdr:y>0.27778</cdr:y>
    </cdr:from>
    <cdr:to>
      <cdr:x>0.1187</cdr:x>
      <cdr:y>0.9338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773" y="592667"/>
          <a:ext cx="1127965" cy="1399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12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8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2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66&amp;utm_language=JP&amp;utm_source=template-excel&amp;utm_medium=content&amp;utm_campaign=ic-Project+Portfolio+Management+Process-excel-77766-jp&amp;lpa=ic+Project+Portfolio+Management+Process+excel+7776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N64"/>
  <sheetViews>
    <sheetView showGridLines="0" tabSelected="1" zoomScaleNormal="100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" style="1" customWidth="1"/>
    <col min="2" max="2" width="20.83203125" style="1" customWidth="1"/>
    <col min="3" max="3" width="11" style="1" bestFit="1" customWidth="1"/>
    <col min="4" max="6" width="12" style="1" customWidth="1"/>
    <col min="7" max="7" width="13.1640625" style="1" customWidth="1"/>
    <col min="8" max="8" width="12" style="1" customWidth="1"/>
    <col min="9" max="9" width="11.83203125" style="1" bestFit="1" customWidth="1"/>
    <col min="10" max="16" width="11" style="1" bestFit="1" customWidth="1"/>
    <col min="17" max="17" width="3.33203125" style="1" customWidth="1"/>
    <col min="18" max="16384" width="10.83203125" style="1"/>
  </cols>
  <sheetData>
    <row r="1" spans="1:118" s="3" customFormat="1" ht="50" customHeight="1">
      <c r="A1" s="12"/>
      <c r="B1" s="77" t="s">
        <v>50</v>
      </c>
      <c r="C1" s="14"/>
      <c r="D1" s="15"/>
      <c r="E1" s="15"/>
      <c r="F1" s="16"/>
      <c r="G1" s="15"/>
      <c r="H1" s="15"/>
      <c r="I1" s="15"/>
      <c r="J1" s="15"/>
      <c r="K1" s="15"/>
      <c r="L1" s="15"/>
      <c r="M1" s="16"/>
      <c r="N1" s="15"/>
      <c r="O1" s="15"/>
      <c r="P1" s="15"/>
      <c r="Q1" s="15"/>
      <c r="R1" s="15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ht="24" customHeight="1">
      <c r="A2" s="17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7"/>
      <c r="M2" s="17"/>
      <c r="N2" s="17"/>
      <c r="O2" s="17"/>
      <c r="P2" s="17"/>
      <c r="Q2" s="17"/>
      <c r="R2" s="17"/>
    </row>
    <row r="3" spans="1:118" ht="387" customHeight="1">
      <c r="A3" s="17"/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18" ht="290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18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18" ht="24" customHeight="1">
      <c r="A6" s="17"/>
      <c r="B6" s="11" t="s">
        <v>42</v>
      </c>
      <c r="C6" s="18"/>
      <c r="D6" s="18"/>
      <c r="E6" s="18"/>
      <c r="F6" s="18"/>
      <c r="G6" s="18"/>
      <c r="H6" s="18"/>
      <c r="I6" s="18"/>
      <c r="J6" s="18"/>
      <c r="K6" s="18"/>
      <c r="L6" s="17"/>
      <c r="M6" s="17"/>
      <c r="N6" s="17"/>
      <c r="O6" s="17"/>
      <c r="P6" s="17"/>
      <c r="Q6" s="17"/>
      <c r="R6" s="17"/>
    </row>
    <row r="7" spans="1:118" ht="383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18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18" ht="24" customHeight="1">
      <c r="A9" s="17"/>
      <c r="B9" s="11" t="s">
        <v>43</v>
      </c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7"/>
      <c r="O9" s="17"/>
      <c r="P9" s="17"/>
      <c r="Q9" s="17"/>
      <c r="R9" s="17"/>
    </row>
    <row r="10" spans="1:118" ht="228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18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18" ht="183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18" ht="24" customHeight="1">
      <c r="A14" s="17"/>
      <c r="B14" s="18" t="s">
        <v>3</v>
      </c>
      <c r="C14" s="18"/>
      <c r="D14" s="18"/>
      <c r="E14" s="18"/>
      <c r="F14" s="18"/>
      <c r="G14" s="18"/>
      <c r="H14" s="18"/>
      <c r="I14" s="18"/>
      <c r="J14" s="18"/>
      <c r="K14" s="18"/>
      <c r="L14" s="17"/>
      <c r="M14" s="17"/>
      <c r="N14" s="17"/>
      <c r="O14" s="17"/>
      <c r="P14" s="17"/>
      <c r="Q14" s="17"/>
      <c r="R14" s="17"/>
    </row>
    <row r="15" spans="1:118" ht="227.2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177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24" customHeight="1">
      <c r="A19" s="17"/>
      <c r="B19" s="18" t="s">
        <v>4</v>
      </c>
      <c r="C19" s="18"/>
      <c r="D19" s="18"/>
      <c r="E19" s="18"/>
      <c r="F19" s="18"/>
      <c r="G19" s="18"/>
      <c r="H19" s="18"/>
      <c r="I19" s="18"/>
      <c r="J19" s="18"/>
      <c r="K19" s="18"/>
      <c r="L19" s="17"/>
      <c r="M19" s="17"/>
      <c r="N19" s="17"/>
      <c r="O19" s="17"/>
      <c r="P19" s="17"/>
      <c r="Q19" s="17"/>
      <c r="R19" s="17"/>
    </row>
    <row r="20" spans="1:18" ht="7" customHeight="1">
      <c r="A20" s="17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7"/>
      <c r="M20" s="17"/>
      <c r="N20" s="17"/>
      <c r="O20" s="17"/>
      <c r="P20" s="17"/>
      <c r="Q20" s="17"/>
      <c r="R20" s="17"/>
    </row>
    <row r="21" spans="1:18" ht="18" customHeight="1">
      <c r="A21" s="17"/>
      <c r="B21" s="21" t="s">
        <v>5</v>
      </c>
      <c r="C21" s="22" t="s">
        <v>6</v>
      </c>
      <c r="D21" s="22" t="s">
        <v>7</v>
      </c>
      <c r="E21" s="22" t="s">
        <v>8</v>
      </c>
      <c r="F21" s="22" t="s">
        <v>9</v>
      </c>
      <c r="G21" s="22" t="s">
        <v>10</v>
      </c>
      <c r="H21" s="76" t="s">
        <v>11</v>
      </c>
      <c r="I21" s="76"/>
      <c r="J21" s="76"/>
      <c r="K21" s="76"/>
      <c r="L21" s="17"/>
      <c r="M21" s="17"/>
      <c r="N21" s="17"/>
      <c r="O21" s="17"/>
      <c r="P21" s="17"/>
      <c r="Q21" s="17"/>
      <c r="R21" s="17"/>
    </row>
    <row r="22" spans="1:18" ht="18" customHeight="1">
      <c r="A22" s="17"/>
      <c r="B22" s="23" t="s">
        <v>12</v>
      </c>
      <c r="C22" s="24"/>
      <c r="D22" s="24"/>
      <c r="E22" s="24"/>
      <c r="F22" s="24"/>
      <c r="G22" s="24"/>
      <c r="H22" s="65"/>
      <c r="I22" s="66"/>
      <c r="J22" s="66"/>
      <c r="K22" s="67"/>
      <c r="L22" s="17"/>
      <c r="M22" s="17"/>
      <c r="N22" s="17"/>
      <c r="O22" s="17"/>
      <c r="P22" s="17"/>
      <c r="Q22" s="17"/>
      <c r="R22" s="17"/>
    </row>
    <row r="23" spans="1:18" ht="18" customHeight="1">
      <c r="A23" s="17"/>
      <c r="B23" s="23" t="s">
        <v>13</v>
      </c>
      <c r="C23" s="24"/>
      <c r="D23" s="24"/>
      <c r="E23" s="24"/>
      <c r="F23" s="24"/>
      <c r="G23" s="24"/>
      <c r="H23" s="65"/>
      <c r="I23" s="66"/>
      <c r="J23" s="66"/>
      <c r="K23" s="67"/>
      <c r="L23" s="17"/>
      <c r="M23" s="17"/>
      <c r="N23" s="17"/>
      <c r="O23" s="17"/>
      <c r="P23" s="17"/>
      <c r="Q23" s="17"/>
      <c r="R23" s="17"/>
    </row>
    <row r="24" spans="1:18" ht="18" customHeight="1">
      <c r="A24" s="17"/>
      <c r="B24" s="23" t="s">
        <v>14</v>
      </c>
      <c r="C24" s="24"/>
      <c r="D24" s="24"/>
      <c r="E24" s="24"/>
      <c r="F24" s="24"/>
      <c r="G24" s="24"/>
      <c r="H24" s="65"/>
      <c r="I24" s="66"/>
      <c r="J24" s="66"/>
      <c r="K24" s="67"/>
      <c r="L24" s="17"/>
      <c r="M24" s="17"/>
      <c r="N24" s="17"/>
      <c r="O24" s="17"/>
      <c r="P24" s="17"/>
      <c r="Q24" s="17"/>
      <c r="R24" s="17"/>
    </row>
    <row r="25" spans="1:18" ht="18" customHeight="1">
      <c r="A25" s="17"/>
      <c r="B25" s="23" t="s">
        <v>15</v>
      </c>
      <c r="C25" s="24"/>
      <c r="D25" s="24"/>
      <c r="E25" s="24"/>
      <c r="F25" s="24"/>
      <c r="G25" s="24"/>
      <c r="H25" s="65"/>
      <c r="I25" s="66"/>
      <c r="J25" s="66"/>
      <c r="K25" s="67"/>
      <c r="L25" s="17"/>
      <c r="M25" s="17"/>
      <c r="N25" s="17"/>
      <c r="O25" s="17"/>
      <c r="P25" s="17"/>
      <c r="Q25" s="17"/>
      <c r="R25" s="17"/>
    </row>
    <row r="26" spans="1:18" ht="18" customHeight="1">
      <c r="A26" s="17"/>
      <c r="B26" s="23" t="s">
        <v>16</v>
      </c>
      <c r="C26" s="24"/>
      <c r="D26" s="24"/>
      <c r="E26" s="24"/>
      <c r="F26" s="24"/>
      <c r="G26" s="24"/>
      <c r="H26" s="65"/>
      <c r="I26" s="66"/>
      <c r="J26" s="66"/>
      <c r="K26" s="67"/>
      <c r="L26" s="17"/>
      <c r="M26" s="17"/>
      <c r="N26" s="17"/>
      <c r="O26" s="17"/>
      <c r="P26" s="17"/>
      <c r="Q26" s="17"/>
      <c r="R26" s="17"/>
    </row>
    <row r="27" spans="1:18" ht="18" customHeight="1">
      <c r="A27" s="17"/>
      <c r="B27" s="23" t="s">
        <v>17</v>
      </c>
      <c r="C27" s="24"/>
      <c r="D27" s="24"/>
      <c r="E27" s="24"/>
      <c r="F27" s="24"/>
      <c r="G27" s="24"/>
      <c r="H27" s="65"/>
      <c r="I27" s="66"/>
      <c r="J27" s="66"/>
      <c r="K27" s="67"/>
      <c r="L27" s="17"/>
      <c r="M27" s="17"/>
      <c r="N27" s="17"/>
      <c r="O27" s="17"/>
      <c r="P27" s="17"/>
      <c r="Q27" s="17"/>
      <c r="R27" s="17"/>
    </row>
    <row r="28" spans="1:18" ht="18" customHeight="1">
      <c r="A28" s="17"/>
      <c r="B28" s="23" t="s">
        <v>18</v>
      </c>
      <c r="C28" s="24"/>
      <c r="D28" s="24"/>
      <c r="E28" s="24"/>
      <c r="F28" s="24"/>
      <c r="G28" s="24"/>
      <c r="H28" s="65"/>
      <c r="I28" s="66"/>
      <c r="J28" s="66"/>
      <c r="K28" s="67"/>
      <c r="L28" s="17"/>
      <c r="M28" s="17"/>
      <c r="N28" s="17"/>
      <c r="O28" s="17"/>
      <c r="P28" s="17"/>
      <c r="Q28" s="17"/>
      <c r="R28" s="17"/>
    </row>
    <row r="29" spans="1:18" ht="18" customHeight="1">
      <c r="A29" s="17"/>
      <c r="B29" s="23" t="s">
        <v>19</v>
      </c>
      <c r="C29" s="24"/>
      <c r="D29" s="24"/>
      <c r="E29" s="24"/>
      <c r="F29" s="24"/>
      <c r="G29" s="24"/>
      <c r="H29" s="65"/>
      <c r="I29" s="66"/>
      <c r="J29" s="66"/>
      <c r="K29" s="67"/>
      <c r="L29" s="17"/>
      <c r="M29" s="17"/>
      <c r="N29" s="17"/>
      <c r="O29" s="17"/>
      <c r="P29" s="17"/>
      <c r="Q29" s="17"/>
      <c r="R29" s="17"/>
    </row>
    <row r="30" spans="1:18" ht="18" customHeight="1">
      <c r="A30" s="17"/>
      <c r="B30" s="23" t="s">
        <v>20</v>
      </c>
      <c r="C30" s="24"/>
      <c r="D30" s="24"/>
      <c r="E30" s="24"/>
      <c r="F30" s="24"/>
      <c r="G30" s="24"/>
      <c r="H30" s="65"/>
      <c r="I30" s="66"/>
      <c r="J30" s="66"/>
      <c r="K30" s="67"/>
      <c r="L30" s="17"/>
      <c r="M30" s="17"/>
      <c r="N30" s="17"/>
      <c r="O30" s="17"/>
      <c r="P30" s="17"/>
      <c r="Q30" s="17"/>
      <c r="R30" s="17"/>
    </row>
    <row r="31" spans="1:18" ht="18" customHeight="1">
      <c r="A31" s="17"/>
      <c r="B31" s="23" t="s">
        <v>21</v>
      </c>
      <c r="C31" s="24"/>
      <c r="D31" s="24"/>
      <c r="E31" s="24"/>
      <c r="F31" s="24"/>
      <c r="G31" s="24"/>
      <c r="H31" s="65"/>
      <c r="I31" s="66"/>
      <c r="J31" s="66"/>
      <c r="K31" s="67"/>
      <c r="L31" s="17"/>
      <c r="M31" s="17"/>
      <c r="N31" s="17"/>
      <c r="O31" s="17"/>
      <c r="P31" s="17"/>
      <c r="Q31" s="17"/>
      <c r="R31" s="17"/>
    </row>
    <row r="32" spans="1:18" ht="18" customHeight="1">
      <c r="A32" s="17"/>
      <c r="B32" s="23" t="s">
        <v>22</v>
      </c>
      <c r="C32" s="24"/>
      <c r="D32" s="24"/>
      <c r="E32" s="24"/>
      <c r="F32" s="24"/>
      <c r="G32" s="24"/>
      <c r="H32" s="65"/>
      <c r="I32" s="66"/>
      <c r="J32" s="66"/>
      <c r="K32" s="67"/>
      <c r="L32" s="17"/>
      <c r="M32" s="17"/>
      <c r="N32" s="17"/>
      <c r="O32" s="17"/>
      <c r="P32" s="17"/>
      <c r="Q32" s="17"/>
      <c r="R32" s="17"/>
    </row>
    <row r="33" spans="1:20" ht="18" customHeight="1">
      <c r="A33" s="17"/>
      <c r="B33" s="23" t="s">
        <v>23</v>
      </c>
      <c r="C33" s="24"/>
      <c r="D33" s="24"/>
      <c r="E33" s="24"/>
      <c r="F33" s="24"/>
      <c r="G33" s="24"/>
      <c r="H33" s="65"/>
      <c r="I33" s="66"/>
      <c r="J33" s="66"/>
      <c r="K33" s="67"/>
      <c r="L33" s="17"/>
      <c r="M33" s="17"/>
      <c r="N33" s="17"/>
      <c r="O33" s="17"/>
      <c r="P33" s="17"/>
      <c r="Q33" s="17"/>
      <c r="R33" s="17"/>
    </row>
    <row r="34" spans="1:20" ht="18" customHeight="1">
      <c r="A34" s="17"/>
      <c r="B34" s="23" t="s">
        <v>24</v>
      </c>
      <c r="C34" s="24"/>
      <c r="D34" s="24"/>
      <c r="E34" s="24"/>
      <c r="F34" s="24"/>
      <c r="G34" s="24"/>
      <c r="H34" s="65"/>
      <c r="I34" s="66"/>
      <c r="J34" s="66"/>
      <c r="K34" s="67"/>
      <c r="L34" s="17"/>
      <c r="M34" s="17"/>
      <c r="N34" s="17"/>
      <c r="O34" s="17"/>
      <c r="P34" s="17"/>
      <c r="Q34" s="17"/>
      <c r="R34" s="17"/>
    </row>
    <row r="35" spans="1:20" ht="18" customHeight="1">
      <c r="A35" s="17"/>
      <c r="B35" s="23" t="s">
        <v>25</v>
      </c>
      <c r="C35" s="24"/>
      <c r="D35" s="24"/>
      <c r="E35" s="24"/>
      <c r="F35" s="24"/>
      <c r="G35" s="24"/>
      <c r="H35" s="65"/>
      <c r="I35" s="66"/>
      <c r="J35" s="66"/>
      <c r="K35" s="67"/>
      <c r="L35" s="17"/>
      <c r="M35" s="17"/>
      <c r="N35" s="17"/>
      <c r="O35" s="17"/>
      <c r="P35" s="17"/>
      <c r="Q35" s="17"/>
      <c r="R35" s="17"/>
    </row>
    <row r="36" spans="1:20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20" ht="40" customHeight="1">
      <c r="A37" s="17"/>
      <c r="B37" s="12" t="s">
        <v>26</v>
      </c>
      <c r="C37" s="17"/>
      <c r="D37" s="17"/>
      <c r="E37" s="17"/>
      <c r="F37" s="17"/>
      <c r="G37" s="25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 ht="57" customHeight="1">
      <c r="A38" s="26"/>
      <c r="B38" s="71" t="s">
        <v>5</v>
      </c>
      <c r="C38" s="72" t="s">
        <v>27</v>
      </c>
      <c r="D38" s="72"/>
      <c r="E38" s="72"/>
      <c r="F38" s="72"/>
      <c r="G38" s="73" t="s">
        <v>44</v>
      </c>
      <c r="H38" s="70" t="s">
        <v>7</v>
      </c>
      <c r="I38" s="70"/>
      <c r="J38" s="70"/>
      <c r="K38" s="75" t="s">
        <v>9</v>
      </c>
      <c r="L38" s="75"/>
      <c r="M38" s="75"/>
      <c r="N38" s="68" t="s">
        <v>29</v>
      </c>
      <c r="O38" s="68"/>
      <c r="P38" s="69" t="s">
        <v>30</v>
      </c>
      <c r="Q38" s="26"/>
      <c r="R38" s="26"/>
      <c r="S38" s="2"/>
      <c r="T38" s="2"/>
    </row>
    <row r="39" spans="1:20" ht="16" customHeight="1">
      <c r="A39" s="26"/>
      <c r="B39" s="71"/>
      <c r="C39" s="27" t="s">
        <v>31</v>
      </c>
      <c r="D39" s="27" t="s">
        <v>32</v>
      </c>
      <c r="E39" s="27" t="s">
        <v>33</v>
      </c>
      <c r="F39" s="27" t="s">
        <v>34</v>
      </c>
      <c r="G39" s="74"/>
      <c r="H39" s="28" t="s">
        <v>35</v>
      </c>
      <c r="I39" s="28" t="s">
        <v>36</v>
      </c>
      <c r="J39" s="28" t="s">
        <v>37</v>
      </c>
      <c r="K39" s="29" t="s">
        <v>38</v>
      </c>
      <c r="L39" s="29" t="s">
        <v>39</v>
      </c>
      <c r="M39" s="29" t="s">
        <v>40</v>
      </c>
      <c r="N39" s="30" t="s">
        <v>10</v>
      </c>
      <c r="O39" s="30" t="s">
        <v>41</v>
      </c>
      <c r="P39" s="69"/>
      <c r="Q39" s="26"/>
      <c r="R39" s="26"/>
      <c r="S39" s="2"/>
      <c r="T39" s="2"/>
    </row>
    <row r="40" spans="1:20">
      <c r="A40" s="26"/>
      <c r="B40" s="31" t="s">
        <v>12</v>
      </c>
      <c r="C40" s="32">
        <v>45778</v>
      </c>
      <c r="D40" s="32">
        <v>45782</v>
      </c>
      <c r="E40" s="32">
        <v>45839</v>
      </c>
      <c r="F40" s="33">
        <f t="shared" ref="F40:F53" si="0">E40-D40</f>
        <v>57</v>
      </c>
      <c r="G40" s="33">
        <v>10</v>
      </c>
      <c r="H40" s="34">
        <v>1000000</v>
      </c>
      <c r="I40" s="34">
        <v>880000</v>
      </c>
      <c r="J40" s="34">
        <f t="shared" ref="J40:J53" si="1">(H40-I40)</f>
        <v>120000</v>
      </c>
      <c r="K40" s="35">
        <v>1</v>
      </c>
      <c r="L40" s="35">
        <v>0</v>
      </c>
      <c r="M40" s="35">
        <v>4</v>
      </c>
      <c r="N40" s="35">
        <v>2</v>
      </c>
      <c r="O40" s="35">
        <v>0</v>
      </c>
      <c r="P40" s="35">
        <v>4</v>
      </c>
      <c r="Q40" s="26"/>
      <c r="R40" s="26"/>
      <c r="S40" s="2"/>
      <c r="T40" s="2"/>
    </row>
    <row r="41" spans="1:20">
      <c r="A41" s="26"/>
      <c r="B41" s="36" t="s">
        <v>13</v>
      </c>
      <c r="C41" s="37">
        <v>45809</v>
      </c>
      <c r="D41" s="37">
        <v>45787</v>
      </c>
      <c r="E41" s="37">
        <v>45879</v>
      </c>
      <c r="F41" s="38">
        <f t="shared" si="0"/>
        <v>92</v>
      </c>
      <c r="G41" s="39">
        <v>5</v>
      </c>
      <c r="H41" s="40">
        <v>900000</v>
      </c>
      <c r="I41" s="40">
        <v>920000</v>
      </c>
      <c r="J41" s="40">
        <f t="shared" si="1"/>
        <v>-20000</v>
      </c>
      <c r="K41" s="41">
        <v>2</v>
      </c>
      <c r="L41" s="41">
        <v>3</v>
      </c>
      <c r="M41" s="41">
        <v>5</v>
      </c>
      <c r="N41" s="42">
        <v>1</v>
      </c>
      <c r="O41" s="42">
        <v>2</v>
      </c>
      <c r="P41" s="43">
        <v>3</v>
      </c>
      <c r="Q41" s="26"/>
      <c r="R41" s="26"/>
      <c r="S41" s="2"/>
      <c r="T41" s="2"/>
    </row>
    <row r="42" spans="1:20">
      <c r="A42" s="26"/>
      <c r="B42" s="31" t="s">
        <v>14</v>
      </c>
      <c r="C42" s="32">
        <v>45839</v>
      </c>
      <c r="D42" s="32">
        <v>45818</v>
      </c>
      <c r="E42" s="32">
        <v>46082</v>
      </c>
      <c r="F42" s="33">
        <f t="shared" si="0"/>
        <v>264</v>
      </c>
      <c r="G42" s="33">
        <v>10</v>
      </c>
      <c r="H42" s="34">
        <v>860000</v>
      </c>
      <c r="I42" s="34">
        <v>850000</v>
      </c>
      <c r="J42" s="34">
        <f t="shared" si="1"/>
        <v>10000</v>
      </c>
      <c r="K42" s="35">
        <v>3</v>
      </c>
      <c r="L42" s="35">
        <v>4</v>
      </c>
      <c r="M42" s="35">
        <v>3</v>
      </c>
      <c r="N42" s="35">
        <v>2</v>
      </c>
      <c r="O42" s="35">
        <v>1</v>
      </c>
      <c r="P42" s="35">
        <v>2</v>
      </c>
      <c r="Q42" s="26"/>
      <c r="R42" s="26"/>
      <c r="S42" s="2"/>
      <c r="T42" s="2"/>
    </row>
    <row r="43" spans="1:20">
      <c r="A43" s="26"/>
      <c r="B43" s="36" t="s">
        <v>15</v>
      </c>
      <c r="C43" s="37">
        <v>45870</v>
      </c>
      <c r="D43" s="37">
        <v>45830</v>
      </c>
      <c r="E43" s="37">
        <v>45873</v>
      </c>
      <c r="F43" s="38">
        <f t="shared" si="0"/>
        <v>43</v>
      </c>
      <c r="G43" s="39">
        <v>5</v>
      </c>
      <c r="H43" s="40">
        <v>1000000</v>
      </c>
      <c r="I43" s="40">
        <v>998050</v>
      </c>
      <c r="J43" s="40">
        <f t="shared" si="1"/>
        <v>1950</v>
      </c>
      <c r="K43" s="41">
        <v>5</v>
      </c>
      <c r="L43" s="41">
        <v>8</v>
      </c>
      <c r="M43" s="41">
        <v>1</v>
      </c>
      <c r="N43" s="42">
        <v>1</v>
      </c>
      <c r="O43" s="42">
        <v>0</v>
      </c>
      <c r="P43" s="43">
        <v>0</v>
      </c>
      <c r="Q43" s="26"/>
      <c r="R43" s="26"/>
      <c r="S43" s="2"/>
      <c r="T43" s="2"/>
    </row>
    <row r="44" spans="1:20">
      <c r="A44" s="26"/>
      <c r="B44" s="31" t="s">
        <v>16</v>
      </c>
      <c r="C44" s="32">
        <v>45901</v>
      </c>
      <c r="D44" s="32">
        <v>45852</v>
      </c>
      <c r="E44" s="32">
        <v>45962</v>
      </c>
      <c r="F44" s="33">
        <f t="shared" si="0"/>
        <v>110</v>
      </c>
      <c r="G44" s="33">
        <v>10</v>
      </c>
      <c r="H44" s="34">
        <v>294000</v>
      </c>
      <c r="I44" s="34">
        <v>280000</v>
      </c>
      <c r="J44" s="34">
        <f t="shared" si="1"/>
        <v>14000</v>
      </c>
      <c r="K44" s="35">
        <v>8</v>
      </c>
      <c r="L44" s="35">
        <v>6</v>
      </c>
      <c r="M44" s="35">
        <v>4</v>
      </c>
      <c r="N44" s="35">
        <v>0</v>
      </c>
      <c r="O44" s="35">
        <v>3</v>
      </c>
      <c r="P44" s="35">
        <v>1</v>
      </c>
      <c r="Q44" s="26"/>
      <c r="R44" s="26"/>
      <c r="S44" s="2"/>
      <c r="T44" s="2"/>
    </row>
    <row r="45" spans="1:20">
      <c r="A45" s="26"/>
      <c r="B45" s="36" t="s">
        <v>17</v>
      </c>
      <c r="C45" s="37">
        <v>45931</v>
      </c>
      <c r="D45" s="37">
        <v>45852</v>
      </c>
      <c r="E45" s="37">
        <v>46042</v>
      </c>
      <c r="F45" s="38">
        <f t="shared" si="0"/>
        <v>190</v>
      </c>
      <c r="G45" s="39">
        <v>5</v>
      </c>
      <c r="H45" s="40">
        <v>123400</v>
      </c>
      <c r="I45" s="40">
        <v>125000</v>
      </c>
      <c r="J45" s="40">
        <f t="shared" si="1"/>
        <v>-1600</v>
      </c>
      <c r="K45" s="41">
        <v>5</v>
      </c>
      <c r="L45" s="41">
        <v>0</v>
      </c>
      <c r="M45" s="41">
        <v>0</v>
      </c>
      <c r="N45" s="42">
        <v>2</v>
      </c>
      <c r="O45" s="42">
        <v>0</v>
      </c>
      <c r="P45" s="43">
        <v>2</v>
      </c>
      <c r="Q45" s="26"/>
      <c r="R45" s="26"/>
      <c r="S45" s="2"/>
      <c r="T45" s="2"/>
    </row>
    <row r="46" spans="1:20">
      <c r="A46" s="26"/>
      <c r="B46" s="31" t="s">
        <v>18</v>
      </c>
      <c r="C46" s="32">
        <v>45962</v>
      </c>
      <c r="D46" s="32">
        <v>45870</v>
      </c>
      <c r="E46" s="32">
        <v>45931</v>
      </c>
      <c r="F46" s="33">
        <f t="shared" si="0"/>
        <v>61</v>
      </c>
      <c r="G46" s="33">
        <v>10</v>
      </c>
      <c r="H46" s="34">
        <v>250500</v>
      </c>
      <c r="I46" s="34">
        <v>246000</v>
      </c>
      <c r="J46" s="34">
        <f t="shared" si="1"/>
        <v>4500</v>
      </c>
      <c r="K46" s="35">
        <v>6</v>
      </c>
      <c r="L46" s="35">
        <v>4</v>
      </c>
      <c r="M46" s="35">
        <v>0</v>
      </c>
      <c r="N46" s="35">
        <v>1</v>
      </c>
      <c r="O46" s="35">
        <v>2</v>
      </c>
      <c r="P46" s="35">
        <v>3</v>
      </c>
      <c r="Q46" s="26"/>
      <c r="R46" s="26"/>
      <c r="S46" s="2"/>
      <c r="T46" s="2"/>
    </row>
    <row r="47" spans="1:20">
      <c r="A47" s="26"/>
      <c r="B47" s="36" t="s">
        <v>19</v>
      </c>
      <c r="C47" s="37">
        <v>45992</v>
      </c>
      <c r="D47" s="37">
        <v>45883</v>
      </c>
      <c r="E47" s="37">
        <v>45899</v>
      </c>
      <c r="F47" s="38">
        <f t="shared" si="0"/>
        <v>16</v>
      </c>
      <c r="G47" s="39">
        <v>5</v>
      </c>
      <c r="H47" s="40">
        <v>127200</v>
      </c>
      <c r="I47" s="40">
        <v>126000</v>
      </c>
      <c r="J47" s="40">
        <f t="shared" si="1"/>
        <v>1200</v>
      </c>
      <c r="K47" s="41">
        <v>7</v>
      </c>
      <c r="L47" s="41">
        <v>3</v>
      </c>
      <c r="M47" s="41">
        <v>3</v>
      </c>
      <c r="N47" s="42">
        <v>0</v>
      </c>
      <c r="O47" s="42">
        <v>1</v>
      </c>
      <c r="P47" s="43">
        <v>4</v>
      </c>
      <c r="Q47" s="26"/>
      <c r="R47" s="26"/>
      <c r="S47" s="2"/>
      <c r="T47" s="2"/>
    </row>
    <row r="48" spans="1:20">
      <c r="A48" s="26"/>
      <c r="B48" s="31" t="s">
        <v>20</v>
      </c>
      <c r="C48" s="32">
        <v>46023</v>
      </c>
      <c r="D48" s="32">
        <v>45901</v>
      </c>
      <c r="E48" s="32">
        <v>46001</v>
      </c>
      <c r="F48" s="33">
        <f t="shared" si="0"/>
        <v>100</v>
      </c>
      <c r="G48" s="33">
        <v>10</v>
      </c>
      <c r="H48" s="34">
        <v>80000</v>
      </c>
      <c r="I48" s="34">
        <v>79900</v>
      </c>
      <c r="J48" s="34">
        <f t="shared" si="1"/>
        <v>100</v>
      </c>
      <c r="K48" s="35">
        <v>0</v>
      </c>
      <c r="L48" s="35">
        <v>2</v>
      </c>
      <c r="M48" s="35">
        <v>4</v>
      </c>
      <c r="N48" s="35">
        <v>1</v>
      </c>
      <c r="O48" s="35">
        <v>3</v>
      </c>
      <c r="P48" s="35">
        <v>2</v>
      </c>
      <c r="Q48" s="26"/>
      <c r="R48" s="26"/>
      <c r="S48" s="2"/>
      <c r="T48" s="2"/>
    </row>
    <row r="49" spans="1:20">
      <c r="A49" s="26"/>
      <c r="B49" s="36" t="s">
        <v>21</v>
      </c>
      <c r="C49" s="37">
        <v>46054</v>
      </c>
      <c r="D49" s="37">
        <v>45931</v>
      </c>
      <c r="E49" s="37">
        <v>45976</v>
      </c>
      <c r="F49" s="38">
        <f t="shared" si="0"/>
        <v>45</v>
      </c>
      <c r="G49" s="39">
        <v>5</v>
      </c>
      <c r="H49" s="40">
        <v>77000</v>
      </c>
      <c r="I49" s="40">
        <v>77000</v>
      </c>
      <c r="J49" s="40">
        <f t="shared" si="1"/>
        <v>0</v>
      </c>
      <c r="K49" s="41">
        <v>4</v>
      </c>
      <c r="L49" s="41">
        <v>4</v>
      </c>
      <c r="M49" s="41">
        <v>5</v>
      </c>
      <c r="N49" s="42">
        <v>2</v>
      </c>
      <c r="O49" s="42">
        <v>0</v>
      </c>
      <c r="P49" s="43">
        <v>0</v>
      </c>
      <c r="Q49" s="26"/>
      <c r="R49" s="26"/>
      <c r="S49" s="2"/>
      <c r="T49" s="2"/>
    </row>
    <row r="50" spans="1:20">
      <c r="A50" s="26"/>
      <c r="B50" s="31" t="s">
        <v>22</v>
      </c>
      <c r="C50" s="32">
        <v>46082</v>
      </c>
      <c r="D50" s="32">
        <v>45931</v>
      </c>
      <c r="E50" s="32">
        <v>45992</v>
      </c>
      <c r="F50" s="33">
        <f t="shared" si="0"/>
        <v>61</v>
      </c>
      <c r="G50" s="33">
        <v>10</v>
      </c>
      <c r="H50" s="34">
        <v>65000</v>
      </c>
      <c r="I50" s="34">
        <v>65000</v>
      </c>
      <c r="J50" s="34">
        <f t="shared" si="1"/>
        <v>0</v>
      </c>
      <c r="K50" s="35">
        <v>3</v>
      </c>
      <c r="L50" s="35">
        <v>6</v>
      </c>
      <c r="M50" s="35">
        <v>4</v>
      </c>
      <c r="N50" s="35">
        <v>3</v>
      </c>
      <c r="O50" s="35">
        <v>2</v>
      </c>
      <c r="P50" s="35">
        <v>0</v>
      </c>
      <c r="Q50" s="26"/>
      <c r="R50" s="26"/>
      <c r="S50" s="2"/>
      <c r="T50" s="2"/>
    </row>
    <row r="51" spans="1:20">
      <c r="A51" s="26"/>
      <c r="B51" s="36" t="s">
        <v>23</v>
      </c>
      <c r="C51" s="37">
        <v>46113</v>
      </c>
      <c r="D51" s="37">
        <v>45962</v>
      </c>
      <c r="E51" s="37">
        <v>45992</v>
      </c>
      <c r="F51" s="38">
        <f t="shared" si="0"/>
        <v>30</v>
      </c>
      <c r="G51" s="39">
        <v>5</v>
      </c>
      <c r="H51" s="40">
        <v>550000</v>
      </c>
      <c r="I51" s="40">
        <v>551000</v>
      </c>
      <c r="J51" s="40">
        <f t="shared" si="1"/>
        <v>-1000</v>
      </c>
      <c r="K51" s="41">
        <v>2</v>
      </c>
      <c r="L51" s="41">
        <v>3</v>
      </c>
      <c r="M51" s="41">
        <v>6</v>
      </c>
      <c r="N51" s="42">
        <v>0</v>
      </c>
      <c r="O51" s="42">
        <v>1</v>
      </c>
      <c r="P51" s="43">
        <v>1</v>
      </c>
      <c r="Q51" s="26"/>
      <c r="R51" s="26"/>
      <c r="S51" s="2"/>
      <c r="T51" s="2"/>
    </row>
    <row r="52" spans="1:20">
      <c r="A52" s="26"/>
      <c r="B52" s="31" t="s">
        <v>24</v>
      </c>
      <c r="C52" s="32">
        <v>46143</v>
      </c>
      <c r="D52" s="32">
        <v>45971</v>
      </c>
      <c r="E52" s="32">
        <v>46001</v>
      </c>
      <c r="F52" s="33">
        <f t="shared" si="0"/>
        <v>30</v>
      </c>
      <c r="G52" s="33">
        <v>10</v>
      </c>
      <c r="H52" s="34">
        <v>45000</v>
      </c>
      <c r="I52" s="34">
        <v>42000</v>
      </c>
      <c r="J52" s="34">
        <f t="shared" si="1"/>
        <v>3000</v>
      </c>
      <c r="K52" s="35">
        <v>1</v>
      </c>
      <c r="L52" s="35">
        <v>1</v>
      </c>
      <c r="M52" s="35">
        <v>7</v>
      </c>
      <c r="N52" s="35">
        <v>1</v>
      </c>
      <c r="O52" s="35">
        <v>0</v>
      </c>
      <c r="P52" s="35">
        <v>2</v>
      </c>
      <c r="Q52" s="26"/>
      <c r="R52" s="26"/>
      <c r="S52" s="2"/>
      <c r="T52" s="2"/>
    </row>
    <row r="53" spans="1:20">
      <c r="A53" s="26"/>
      <c r="B53" s="36" t="s">
        <v>25</v>
      </c>
      <c r="C53" s="37">
        <v>46174</v>
      </c>
      <c r="D53" s="37">
        <v>45992</v>
      </c>
      <c r="E53" s="37">
        <v>46063</v>
      </c>
      <c r="F53" s="38">
        <f t="shared" si="0"/>
        <v>71</v>
      </c>
      <c r="G53" s="39">
        <v>5</v>
      </c>
      <c r="H53" s="40">
        <v>32500</v>
      </c>
      <c r="I53" s="40">
        <v>33000</v>
      </c>
      <c r="J53" s="40">
        <f t="shared" si="1"/>
        <v>-500</v>
      </c>
      <c r="K53" s="41">
        <v>5</v>
      </c>
      <c r="L53" s="41">
        <v>0</v>
      </c>
      <c r="M53" s="41">
        <v>2</v>
      </c>
      <c r="N53" s="42">
        <v>2</v>
      </c>
      <c r="O53" s="42">
        <v>1</v>
      </c>
      <c r="P53" s="43">
        <v>3</v>
      </c>
      <c r="Q53" s="26"/>
      <c r="R53" s="26"/>
      <c r="S53" s="2"/>
      <c r="T53" s="2"/>
    </row>
    <row r="54" spans="1:20" ht="23.25" customHeight="1">
      <c r="A54" s="26"/>
      <c r="B54" s="26"/>
      <c r="C54" s="26"/>
      <c r="D54" s="26"/>
      <c r="E54" s="26"/>
      <c r="F54" s="26"/>
      <c r="G54" s="44"/>
      <c r="H54" s="45">
        <f t="shared" ref="H54:P54" si="2">SUM(H40:H53)</f>
        <v>5404600</v>
      </c>
      <c r="I54" s="45">
        <f t="shared" si="2"/>
        <v>5272950</v>
      </c>
      <c r="J54" s="45">
        <f t="shared" si="2"/>
        <v>131650</v>
      </c>
      <c r="K54" s="46">
        <f t="shared" si="2"/>
        <v>52</v>
      </c>
      <c r="L54" s="46">
        <f t="shared" si="2"/>
        <v>44</v>
      </c>
      <c r="M54" s="46">
        <f t="shared" si="2"/>
        <v>48</v>
      </c>
      <c r="N54" s="47">
        <f t="shared" si="2"/>
        <v>18</v>
      </c>
      <c r="O54" s="47">
        <f t="shared" si="2"/>
        <v>16</v>
      </c>
      <c r="P54" s="48">
        <f t="shared" si="2"/>
        <v>27</v>
      </c>
      <c r="Q54" s="26"/>
      <c r="R54" s="26"/>
      <c r="S54" s="2"/>
      <c r="T54" s="2"/>
    </row>
    <row r="55" spans="1:20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20" s="5" customFormat="1" ht="50.25" customHeight="1">
      <c r="A56" s="17"/>
      <c r="B56" s="78" t="s">
        <v>51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17"/>
      <c r="R56" s="17"/>
    </row>
    <row r="57" spans="1:20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20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20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2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20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20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20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20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ここをクリックして Smartsheet で作成" xr:uid="{DA8B6514-7D91-41A7-932B-9F0530431498}"/>
  </hyperlinks>
  <pageMargins left="0.3" right="0.3" top="0.3" bottom="0.3" header="0" footer="0"/>
  <pageSetup scale="68" fitToHeight="0" orientation="landscape" horizontalDpi="4294967292" verticalDpi="4294967292" r:id="rId2"/>
  <rowBreaks count="2" manualBreakCount="2">
    <brk id="5" max="16383" man="1"/>
    <brk id="36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N58"/>
  <sheetViews>
    <sheetView showGridLines="0" topLeftCell="A34" zoomScale="90" zoomScaleNormal="90" workbookViewId="0">
      <selection activeCell="R4" sqref="R4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6" width="12" style="1" customWidth="1"/>
    <col min="7" max="7" width="14.1640625" style="1" customWidth="1"/>
    <col min="8" max="8" width="12" style="1" customWidth="1"/>
    <col min="9" max="15" width="10.83203125" style="1"/>
    <col min="16" max="16" width="11.83203125" style="1" customWidth="1"/>
    <col min="17" max="17" width="3.33203125" style="1" customWidth="1"/>
    <col min="18" max="16384" width="10.83203125" style="1"/>
  </cols>
  <sheetData>
    <row r="1" spans="1:118" s="3" customFormat="1" ht="50.25" customHeight="1">
      <c r="A1" s="12"/>
      <c r="B1" s="13" t="s">
        <v>0</v>
      </c>
      <c r="C1" s="14"/>
      <c r="D1" s="15"/>
      <c r="E1" s="15"/>
      <c r="F1" s="16"/>
      <c r="G1" s="15"/>
      <c r="H1" s="12"/>
      <c r="I1" s="12"/>
      <c r="J1" s="12"/>
      <c r="K1" s="49"/>
      <c r="L1" s="49"/>
      <c r="M1" s="49"/>
      <c r="N1" s="49"/>
      <c r="O1" s="12"/>
      <c r="P1" s="15"/>
      <c r="Q1" s="1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s="9" customFormat="1" ht="25" customHeight="1">
      <c r="A2" s="50"/>
      <c r="B2" s="51" t="s">
        <v>45</v>
      </c>
      <c r="C2" s="52"/>
      <c r="D2" s="53"/>
      <c r="E2" s="53"/>
      <c r="F2" s="54"/>
      <c r="G2" s="53"/>
      <c r="H2" s="50"/>
      <c r="I2" s="50"/>
      <c r="J2" s="50"/>
      <c r="K2" s="55"/>
      <c r="L2" s="55"/>
      <c r="M2" s="55"/>
      <c r="N2" s="55"/>
      <c r="O2" s="50"/>
      <c r="P2" s="53"/>
      <c r="Q2" s="53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</row>
    <row r="3" spans="1:118" ht="24" customHeight="1">
      <c r="A3" s="17"/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7"/>
      <c r="M3" s="17"/>
      <c r="N3" s="17"/>
      <c r="O3" s="17"/>
      <c r="P3" s="17"/>
      <c r="Q3" s="17"/>
    </row>
    <row r="4" spans="1:118" ht="387" customHeight="1">
      <c r="A4" s="17"/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18" ht="290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18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18" ht="24" customHeight="1">
      <c r="A7" s="17"/>
      <c r="B7" s="18" t="s">
        <v>2</v>
      </c>
      <c r="C7" s="18"/>
      <c r="D7" s="18"/>
      <c r="E7" s="18"/>
      <c r="F7" s="18"/>
      <c r="G7" s="18"/>
      <c r="H7" s="18"/>
      <c r="I7" s="18"/>
      <c r="J7" s="18"/>
      <c r="K7" s="18"/>
      <c r="L7" s="17"/>
      <c r="M7" s="17"/>
      <c r="N7" s="17"/>
      <c r="O7" s="17"/>
      <c r="P7" s="17"/>
      <c r="Q7" s="17"/>
    </row>
    <row r="8" spans="1:118" ht="383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18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18" ht="24" customHeight="1">
      <c r="A10" s="17"/>
      <c r="B10" s="11" t="s">
        <v>48</v>
      </c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7"/>
      <c r="O10" s="17"/>
      <c r="P10" s="17"/>
      <c r="Q10" s="17"/>
    </row>
    <row r="11" spans="1:118" ht="228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18" ht="183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18" ht="24" customHeight="1">
      <c r="A15" s="17"/>
      <c r="B15" s="18" t="s">
        <v>3</v>
      </c>
      <c r="C15" s="18"/>
      <c r="D15" s="18"/>
      <c r="E15" s="18"/>
      <c r="F15" s="18"/>
      <c r="G15" s="18"/>
      <c r="H15" s="18"/>
      <c r="I15" s="18"/>
      <c r="J15" s="18"/>
      <c r="K15" s="18"/>
      <c r="L15" s="17"/>
      <c r="M15" s="17"/>
      <c r="N15" s="17"/>
      <c r="O15" s="17"/>
      <c r="P15" s="17"/>
      <c r="Q15" s="17"/>
    </row>
    <row r="16" spans="1:118" ht="227.2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77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" customHeight="1">
      <c r="A20" s="17"/>
      <c r="B20" s="18" t="s">
        <v>4</v>
      </c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17"/>
      <c r="P20" s="17"/>
      <c r="Q20" s="17"/>
    </row>
    <row r="21" spans="1:17" ht="7" customHeight="1">
      <c r="A21" s="17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7"/>
      <c r="M21" s="17"/>
      <c r="N21" s="17"/>
      <c r="O21" s="17"/>
      <c r="P21" s="17"/>
      <c r="Q21" s="17"/>
    </row>
    <row r="22" spans="1:17" ht="18" customHeight="1">
      <c r="A22" s="17"/>
      <c r="B22" s="21" t="s">
        <v>5</v>
      </c>
      <c r="C22" s="22" t="s">
        <v>6</v>
      </c>
      <c r="D22" s="22" t="s">
        <v>7</v>
      </c>
      <c r="E22" s="22" t="s">
        <v>8</v>
      </c>
      <c r="F22" s="22" t="s">
        <v>9</v>
      </c>
      <c r="G22" s="22" t="s">
        <v>10</v>
      </c>
      <c r="H22" s="76" t="s">
        <v>11</v>
      </c>
      <c r="I22" s="76"/>
      <c r="J22" s="76"/>
      <c r="K22" s="76"/>
      <c r="L22" s="17"/>
      <c r="M22" s="17"/>
      <c r="N22" s="17"/>
      <c r="O22" s="17"/>
      <c r="P22" s="17"/>
      <c r="Q22" s="17"/>
    </row>
    <row r="23" spans="1:17" ht="18" customHeight="1">
      <c r="A23" s="17"/>
      <c r="B23" s="23" t="s">
        <v>12</v>
      </c>
      <c r="C23" s="24"/>
      <c r="D23" s="24"/>
      <c r="E23" s="24"/>
      <c r="F23" s="24"/>
      <c r="G23" s="24"/>
      <c r="H23" s="65"/>
      <c r="I23" s="66"/>
      <c r="J23" s="66"/>
      <c r="K23" s="67"/>
      <c r="L23" s="17"/>
      <c r="M23" s="17"/>
      <c r="N23" s="17"/>
      <c r="O23" s="17"/>
      <c r="P23" s="17"/>
      <c r="Q23" s="17"/>
    </row>
    <row r="24" spans="1:17" ht="18" customHeight="1">
      <c r="A24" s="17"/>
      <c r="B24" s="23" t="s">
        <v>13</v>
      </c>
      <c r="C24" s="24"/>
      <c r="D24" s="24"/>
      <c r="E24" s="24"/>
      <c r="F24" s="24"/>
      <c r="G24" s="24"/>
      <c r="H24" s="65"/>
      <c r="I24" s="66"/>
      <c r="J24" s="66"/>
      <c r="K24" s="67"/>
      <c r="L24" s="17"/>
      <c r="M24" s="17"/>
      <c r="N24" s="17"/>
      <c r="O24" s="17"/>
      <c r="P24" s="17"/>
      <c r="Q24" s="17"/>
    </row>
    <row r="25" spans="1:17" ht="18" customHeight="1">
      <c r="A25" s="17"/>
      <c r="B25" s="23" t="s">
        <v>14</v>
      </c>
      <c r="C25" s="24"/>
      <c r="D25" s="24"/>
      <c r="E25" s="24"/>
      <c r="F25" s="24"/>
      <c r="G25" s="24"/>
      <c r="H25" s="65"/>
      <c r="I25" s="66"/>
      <c r="J25" s="66"/>
      <c r="K25" s="67"/>
      <c r="L25" s="17"/>
      <c r="M25" s="17"/>
      <c r="N25" s="17"/>
      <c r="O25" s="17"/>
      <c r="P25" s="17"/>
      <c r="Q25" s="17"/>
    </row>
    <row r="26" spans="1:17" ht="18" customHeight="1">
      <c r="A26" s="17"/>
      <c r="B26" s="23" t="s">
        <v>15</v>
      </c>
      <c r="C26" s="24"/>
      <c r="D26" s="24"/>
      <c r="E26" s="24"/>
      <c r="F26" s="24"/>
      <c r="G26" s="24"/>
      <c r="H26" s="65"/>
      <c r="I26" s="66"/>
      <c r="J26" s="66"/>
      <c r="K26" s="67"/>
      <c r="L26" s="17"/>
      <c r="M26" s="17"/>
      <c r="N26" s="17"/>
      <c r="O26" s="17"/>
      <c r="P26" s="17"/>
      <c r="Q26" s="17"/>
    </row>
    <row r="27" spans="1:17" ht="18" customHeight="1">
      <c r="A27" s="17"/>
      <c r="B27" s="23" t="s">
        <v>16</v>
      </c>
      <c r="C27" s="24"/>
      <c r="D27" s="24"/>
      <c r="E27" s="24"/>
      <c r="F27" s="24"/>
      <c r="G27" s="24"/>
      <c r="H27" s="65"/>
      <c r="I27" s="66"/>
      <c r="J27" s="66"/>
      <c r="K27" s="67"/>
      <c r="L27" s="17"/>
      <c r="M27" s="17"/>
      <c r="N27" s="17"/>
      <c r="O27" s="17"/>
      <c r="P27" s="17"/>
      <c r="Q27" s="17"/>
    </row>
    <row r="28" spans="1:17" ht="18" customHeight="1">
      <c r="A28" s="17"/>
      <c r="B28" s="23" t="s">
        <v>17</v>
      </c>
      <c r="C28" s="24"/>
      <c r="D28" s="24"/>
      <c r="E28" s="24"/>
      <c r="F28" s="24"/>
      <c r="G28" s="24"/>
      <c r="H28" s="65"/>
      <c r="I28" s="66"/>
      <c r="J28" s="66"/>
      <c r="K28" s="67"/>
      <c r="L28" s="17"/>
      <c r="M28" s="17"/>
      <c r="N28" s="17"/>
      <c r="O28" s="17"/>
      <c r="P28" s="17"/>
      <c r="Q28" s="17"/>
    </row>
    <row r="29" spans="1:17" ht="18" customHeight="1">
      <c r="A29" s="17"/>
      <c r="B29" s="23" t="s">
        <v>18</v>
      </c>
      <c r="C29" s="24"/>
      <c r="D29" s="24"/>
      <c r="E29" s="24"/>
      <c r="F29" s="24"/>
      <c r="G29" s="24"/>
      <c r="H29" s="65"/>
      <c r="I29" s="66"/>
      <c r="J29" s="66"/>
      <c r="K29" s="67"/>
      <c r="L29" s="17"/>
      <c r="M29" s="17"/>
      <c r="N29" s="17"/>
      <c r="O29" s="17"/>
      <c r="P29" s="17"/>
      <c r="Q29" s="17"/>
    </row>
    <row r="30" spans="1:17" ht="18" customHeight="1">
      <c r="A30" s="17"/>
      <c r="B30" s="23" t="s">
        <v>19</v>
      </c>
      <c r="C30" s="24"/>
      <c r="D30" s="24"/>
      <c r="E30" s="24"/>
      <c r="F30" s="24"/>
      <c r="G30" s="24"/>
      <c r="H30" s="65"/>
      <c r="I30" s="66"/>
      <c r="J30" s="66"/>
      <c r="K30" s="67"/>
      <c r="L30" s="17"/>
      <c r="M30" s="17"/>
      <c r="N30" s="17"/>
      <c r="O30" s="17"/>
      <c r="P30" s="17"/>
      <c r="Q30" s="17"/>
    </row>
    <row r="31" spans="1:17" ht="18" customHeight="1">
      <c r="A31" s="17"/>
      <c r="B31" s="23" t="s">
        <v>20</v>
      </c>
      <c r="C31" s="24"/>
      <c r="D31" s="24"/>
      <c r="E31" s="24"/>
      <c r="F31" s="24"/>
      <c r="G31" s="24"/>
      <c r="H31" s="65"/>
      <c r="I31" s="66"/>
      <c r="J31" s="66"/>
      <c r="K31" s="67"/>
      <c r="L31" s="17"/>
      <c r="M31" s="17"/>
      <c r="N31" s="17"/>
      <c r="O31" s="17"/>
      <c r="P31" s="17"/>
      <c r="Q31" s="17"/>
    </row>
    <row r="32" spans="1:17" ht="18" customHeight="1">
      <c r="A32" s="17"/>
      <c r="B32" s="23" t="s">
        <v>21</v>
      </c>
      <c r="C32" s="24"/>
      <c r="D32" s="24"/>
      <c r="E32" s="24"/>
      <c r="F32" s="24"/>
      <c r="G32" s="24"/>
      <c r="H32" s="65"/>
      <c r="I32" s="66"/>
      <c r="J32" s="66"/>
      <c r="K32" s="67"/>
      <c r="L32" s="17"/>
      <c r="M32" s="17"/>
      <c r="N32" s="17"/>
      <c r="O32" s="17"/>
      <c r="P32" s="17"/>
      <c r="Q32" s="17"/>
    </row>
    <row r="33" spans="1:20" ht="18" customHeight="1">
      <c r="A33" s="17"/>
      <c r="B33" s="23" t="s">
        <v>22</v>
      </c>
      <c r="C33" s="24"/>
      <c r="D33" s="24"/>
      <c r="E33" s="24"/>
      <c r="F33" s="24"/>
      <c r="G33" s="24"/>
      <c r="H33" s="65"/>
      <c r="I33" s="66"/>
      <c r="J33" s="66"/>
      <c r="K33" s="67"/>
      <c r="L33" s="17"/>
      <c r="M33" s="17"/>
      <c r="N33" s="17"/>
      <c r="O33" s="17"/>
      <c r="P33" s="17"/>
      <c r="Q33" s="17"/>
    </row>
    <row r="34" spans="1:20" ht="18" customHeight="1">
      <c r="A34" s="17"/>
      <c r="B34" s="23" t="s">
        <v>23</v>
      </c>
      <c r="C34" s="24"/>
      <c r="D34" s="24"/>
      <c r="E34" s="24"/>
      <c r="F34" s="24"/>
      <c r="G34" s="24"/>
      <c r="H34" s="65"/>
      <c r="I34" s="66"/>
      <c r="J34" s="66"/>
      <c r="K34" s="67"/>
      <c r="L34" s="17"/>
      <c r="M34" s="17"/>
      <c r="N34" s="17"/>
      <c r="O34" s="17"/>
      <c r="P34" s="17"/>
      <c r="Q34" s="17"/>
    </row>
    <row r="35" spans="1:20" ht="18" customHeight="1">
      <c r="A35" s="17"/>
      <c r="B35" s="23" t="s">
        <v>24</v>
      </c>
      <c r="C35" s="24"/>
      <c r="D35" s="24"/>
      <c r="E35" s="24"/>
      <c r="F35" s="24"/>
      <c r="G35" s="24"/>
      <c r="H35" s="65"/>
      <c r="I35" s="66"/>
      <c r="J35" s="66"/>
      <c r="K35" s="67"/>
      <c r="L35" s="17"/>
      <c r="M35" s="17"/>
      <c r="N35" s="17"/>
      <c r="O35" s="17"/>
      <c r="P35" s="17"/>
      <c r="Q35" s="17"/>
    </row>
    <row r="36" spans="1:20" ht="18" customHeight="1">
      <c r="A36" s="17"/>
      <c r="B36" s="23" t="s">
        <v>25</v>
      </c>
      <c r="C36" s="24"/>
      <c r="D36" s="24"/>
      <c r="E36" s="24"/>
      <c r="F36" s="24"/>
      <c r="G36" s="24"/>
      <c r="H36" s="65"/>
      <c r="I36" s="66"/>
      <c r="J36" s="66"/>
      <c r="K36" s="67"/>
      <c r="L36" s="17"/>
      <c r="M36" s="17"/>
      <c r="N36" s="17"/>
      <c r="O36" s="17"/>
      <c r="P36" s="17"/>
      <c r="Q36" s="17"/>
    </row>
    <row r="37" spans="1:20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20" ht="40" customHeight="1">
      <c r="A38" s="17"/>
      <c r="B38" s="12" t="s">
        <v>26</v>
      </c>
      <c r="C38" s="17"/>
      <c r="D38" s="17"/>
      <c r="E38" s="17"/>
      <c r="F38" s="17"/>
      <c r="G38" s="25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20" s="8" customFormat="1" ht="30" customHeight="1">
      <c r="A39" s="25"/>
      <c r="B39" s="25" t="s">
        <v>46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20" s="8" customFormat="1" ht="30" customHeight="1">
      <c r="A40" s="25"/>
      <c r="B40" s="25" t="s">
        <v>47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20" ht="57" customHeight="1">
      <c r="A41" s="26"/>
      <c r="B41" s="71" t="s">
        <v>5</v>
      </c>
      <c r="C41" s="72" t="s">
        <v>27</v>
      </c>
      <c r="D41" s="72"/>
      <c r="E41" s="72"/>
      <c r="F41" s="72"/>
      <c r="G41" s="74" t="s">
        <v>28</v>
      </c>
      <c r="H41" s="70" t="s">
        <v>7</v>
      </c>
      <c r="I41" s="70"/>
      <c r="J41" s="70"/>
      <c r="K41" s="75" t="s">
        <v>9</v>
      </c>
      <c r="L41" s="75"/>
      <c r="M41" s="75"/>
      <c r="N41" s="68" t="s">
        <v>29</v>
      </c>
      <c r="O41" s="68"/>
      <c r="P41" s="69" t="s">
        <v>30</v>
      </c>
      <c r="Q41" s="26"/>
      <c r="R41" s="2"/>
      <c r="S41" s="2"/>
      <c r="T41" s="2"/>
    </row>
    <row r="42" spans="1:20" ht="16" customHeight="1">
      <c r="A42" s="26"/>
      <c r="B42" s="71"/>
      <c r="C42" s="27" t="s">
        <v>31</v>
      </c>
      <c r="D42" s="27" t="s">
        <v>32</v>
      </c>
      <c r="E42" s="27" t="s">
        <v>33</v>
      </c>
      <c r="F42" s="27" t="s">
        <v>34</v>
      </c>
      <c r="G42" s="74"/>
      <c r="H42" s="28" t="s">
        <v>35</v>
      </c>
      <c r="I42" s="28" t="s">
        <v>36</v>
      </c>
      <c r="J42" s="28" t="s">
        <v>37</v>
      </c>
      <c r="K42" s="29" t="s">
        <v>38</v>
      </c>
      <c r="L42" s="29" t="s">
        <v>39</v>
      </c>
      <c r="M42" s="29" t="s">
        <v>40</v>
      </c>
      <c r="N42" s="30" t="s">
        <v>10</v>
      </c>
      <c r="O42" s="30" t="s">
        <v>41</v>
      </c>
      <c r="P42" s="69"/>
      <c r="Q42" s="26"/>
      <c r="R42" s="2"/>
      <c r="S42" s="2"/>
      <c r="T42" s="2"/>
    </row>
    <row r="43" spans="1:20">
      <c r="A43" s="26"/>
      <c r="B43" s="56" t="s">
        <v>12</v>
      </c>
      <c r="C43" s="57"/>
      <c r="D43" s="57"/>
      <c r="E43" s="57"/>
      <c r="F43" s="58">
        <f t="shared" ref="F43:F56" si="0">E43-D43</f>
        <v>0</v>
      </c>
      <c r="G43" s="59"/>
      <c r="H43" s="60"/>
      <c r="I43" s="60"/>
      <c r="J43" s="61">
        <f t="shared" ref="J43:J56" si="1">(H43-I43)</f>
        <v>0</v>
      </c>
      <c r="K43" s="35"/>
      <c r="L43" s="35"/>
      <c r="M43" s="35"/>
      <c r="N43" s="35"/>
      <c r="O43" s="35"/>
      <c r="P43" s="35"/>
      <c r="Q43" s="26"/>
      <c r="R43" s="2"/>
      <c r="S43" s="2"/>
      <c r="T43" s="2"/>
    </row>
    <row r="44" spans="1:20">
      <c r="A44" s="26"/>
      <c r="B44" s="56" t="s">
        <v>13</v>
      </c>
      <c r="C44" s="57"/>
      <c r="D44" s="57"/>
      <c r="E44" s="57"/>
      <c r="F44" s="58">
        <f t="shared" si="0"/>
        <v>0</v>
      </c>
      <c r="G44" s="59"/>
      <c r="H44" s="60"/>
      <c r="I44" s="60"/>
      <c r="J44" s="61">
        <f t="shared" si="1"/>
        <v>0</v>
      </c>
      <c r="K44" s="35"/>
      <c r="L44" s="35"/>
      <c r="M44" s="35"/>
      <c r="N44" s="35"/>
      <c r="O44" s="35"/>
      <c r="P44" s="35"/>
      <c r="Q44" s="26"/>
      <c r="R44" s="2"/>
      <c r="S44" s="2"/>
      <c r="T44" s="2"/>
    </row>
    <row r="45" spans="1:20">
      <c r="A45" s="26"/>
      <c r="B45" s="56" t="s">
        <v>14</v>
      </c>
      <c r="C45" s="57"/>
      <c r="D45" s="57"/>
      <c r="E45" s="57"/>
      <c r="F45" s="58">
        <f t="shared" si="0"/>
        <v>0</v>
      </c>
      <c r="G45" s="59"/>
      <c r="H45" s="60"/>
      <c r="I45" s="60"/>
      <c r="J45" s="61">
        <f t="shared" si="1"/>
        <v>0</v>
      </c>
      <c r="K45" s="35"/>
      <c r="L45" s="35"/>
      <c r="M45" s="35"/>
      <c r="N45" s="35"/>
      <c r="O45" s="35"/>
      <c r="P45" s="35"/>
      <c r="Q45" s="26"/>
      <c r="R45" s="2"/>
      <c r="S45" s="2"/>
      <c r="T45" s="2"/>
    </row>
    <row r="46" spans="1:20">
      <c r="A46" s="26"/>
      <c r="B46" s="56" t="s">
        <v>15</v>
      </c>
      <c r="C46" s="57"/>
      <c r="D46" s="57"/>
      <c r="E46" s="57"/>
      <c r="F46" s="58">
        <f t="shared" si="0"/>
        <v>0</v>
      </c>
      <c r="G46" s="59"/>
      <c r="H46" s="60"/>
      <c r="I46" s="60"/>
      <c r="J46" s="61">
        <f t="shared" si="1"/>
        <v>0</v>
      </c>
      <c r="K46" s="35"/>
      <c r="L46" s="35"/>
      <c r="M46" s="35"/>
      <c r="N46" s="35"/>
      <c r="O46" s="35"/>
      <c r="P46" s="35"/>
      <c r="Q46" s="26"/>
      <c r="R46" s="2"/>
      <c r="S46" s="2"/>
      <c r="T46" s="2"/>
    </row>
    <row r="47" spans="1:20">
      <c r="A47" s="26"/>
      <c r="B47" s="56" t="s">
        <v>16</v>
      </c>
      <c r="C47" s="57"/>
      <c r="D47" s="57"/>
      <c r="E47" s="57"/>
      <c r="F47" s="58">
        <f t="shared" si="0"/>
        <v>0</v>
      </c>
      <c r="G47" s="59"/>
      <c r="H47" s="60"/>
      <c r="I47" s="60"/>
      <c r="J47" s="61">
        <f t="shared" si="1"/>
        <v>0</v>
      </c>
      <c r="K47" s="35"/>
      <c r="L47" s="35"/>
      <c r="M47" s="35"/>
      <c r="N47" s="35"/>
      <c r="O47" s="35"/>
      <c r="P47" s="35"/>
      <c r="Q47" s="26"/>
      <c r="R47" s="2"/>
      <c r="S47" s="2"/>
      <c r="T47" s="2"/>
    </row>
    <row r="48" spans="1:20">
      <c r="A48" s="26"/>
      <c r="B48" s="56" t="s">
        <v>17</v>
      </c>
      <c r="C48" s="57"/>
      <c r="D48" s="57"/>
      <c r="E48" s="57"/>
      <c r="F48" s="58">
        <f t="shared" si="0"/>
        <v>0</v>
      </c>
      <c r="G48" s="59"/>
      <c r="H48" s="60"/>
      <c r="I48" s="60"/>
      <c r="J48" s="61">
        <f t="shared" si="1"/>
        <v>0</v>
      </c>
      <c r="K48" s="35"/>
      <c r="L48" s="35"/>
      <c r="M48" s="35"/>
      <c r="N48" s="35"/>
      <c r="O48" s="35"/>
      <c r="P48" s="35"/>
      <c r="Q48" s="26"/>
      <c r="R48" s="2"/>
      <c r="S48" s="2"/>
      <c r="T48" s="2"/>
    </row>
    <row r="49" spans="1:20">
      <c r="A49" s="26"/>
      <c r="B49" s="56" t="s">
        <v>18</v>
      </c>
      <c r="C49" s="57"/>
      <c r="D49" s="57"/>
      <c r="E49" s="57"/>
      <c r="F49" s="58">
        <f t="shared" si="0"/>
        <v>0</v>
      </c>
      <c r="G49" s="59"/>
      <c r="H49" s="60"/>
      <c r="I49" s="60"/>
      <c r="J49" s="61">
        <f t="shared" si="1"/>
        <v>0</v>
      </c>
      <c r="K49" s="35"/>
      <c r="L49" s="35"/>
      <c r="M49" s="35"/>
      <c r="N49" s="35"/>
      <c r="O49" s="35"/>
      <c r="P49" s="35"/>
      <c r="Q49" s="26"/>
      <c r="R49" s="2"/>
      <c r="S49" s="2"/>
      <c r="T49" s="2"/>
    </row>
    <row r="50" spans="1:20">
      <c r="A50" s="26"/>
      <c r="B50" s="56" t="s">
        <v>19</v>
      </c>
      <c r="C50" s="57"/>
      <c r="D50" s="57"/>
      <c r="E50" s="57"/>
      <c r="F50" s="58">
        <f t="shared" si="0"/>
        <v>0</v>
      </c>
      <c r="G50" s="59"/>
      <c r="H50" s="60"/>
      <c r="I50" s="60"/>
      <c r="J50" s="61">
        <f t="shared" si="1"/>
        <v>0</v>
      </c>
      <c r="K50" s="35"/>
      <c r="L50" s="35"/>
      <c r="M50" s="35"/>
      <c r="N50" s="35"/>
      <c r="O50" s="35"/>
      <c r="P50" s="35"/>
      <c r="Q50" s="26"/>
      <c r="R50" s="2"/>
      <c r="S50" s="2"/>
      <c r="T50" s="2"/>
    </row>
    <row r="51" spans="1:20">
      <c r="A51" s="26"/>
      <c r="B51" s="56" t="s">
        <v>20</v>
      </c>
      <c r="C51" s="57"/>
      <c r="D51" s="57"/>
      <c r="E51" s="57"/>
      <c r="F51" s="58">
        <f t="shared" si="0"/>
        <v>0</v>
      </c>
      <c r="G51" s="59"/>
      <c r="H51" s="60"/>
      <c r="I51" s="60"/>
      <c r="J51" s="61">
        <f t="shared" si="1"/>
        <v>0</v>
      </c>
      <c r="K51" s="35"/>
      <c r="L51" s="35"/>
      <c r="M51" s="35"/>
      <c r="N51" s="35"/>
      <c r="O51" s="35"/>
      <c r="P51" s="35"/>
      <c r="Q51" s="26"/>
      <c r="R51" s="2"/>
      <c r="S51" s="2"/>
      <c r="T51" s="2"/>
    </row>
    <row r="52" spans="1:20">
      <c r="A52" s="26"/>
      <c r="B52" s="56" t="s">
        <v>21</v>
      </c>
      <c r="C52" s="57"/>
      <c r="D52" s="57"/>
      <c r="E52" s="57"/>
      <c r="F52" s="58">
        <f t="shared" si="0"/>
        <v>0</v>
      </c>
      <c r="G52" s="59"/>
      <c r="H52" s="60"/>
      <c r="I52" s="60"/>
      <c r="J52" s="61">
        <f t="shared" si="1"/>
        <v>0</v>
      </c>
      <c r="K52" s="35"/>
      <c r="L52" s="35"/>
      <c r="M52" s="35"/>
      <c r="N52" s="35"/>
      <c r="O52" s="35"/>
      <c r="P52" s="35"/>
      <c r="Q52" s="26"/>
      <c r="R52" s="2"/>
      <c r="S52" s="2"/>
      <c r="T52" s="2"/>
    </row>
    <row r="53" spans="1:20">
      <c r="A53" s="26"/>
      <c r="B53" s="56" t="s">
        <v>22</v>
      </c>
      <c r="C53" s="57"/>
      <c r="D53" s="57"/>
      <c r="E53" s="57"/>
      <c r="F53" s="58">
        <f t="shared" si="0"/>
        <v>0</v>
      </c>
      <c r="G53" s="59"/>
      <c r="H53" s="60"/>
      <c r="I53" s="60"/>
      <c r="J53" s="61">
        <f t="shared" si="1"/>
        <v>0</v>
      </c>
      <c r="K53" s="35"/>
      <c r="L53" s="35"/>
      <c r="M53" s="35"/>
      <c r="N53" s="35"/>
      <c r="O53" s="35"/>
      <c r="P53" s="35"/>
      <c r="Q53" s="26"/>
      <c r="R53" s="2"/>
      <c r="S53" s="2"/>
      <c r="T53" s="2"/>
    </row>
    <row r="54" spans="1:20">
      <c r="A54" s="26"/>
      <c r="B54" s="56" t="s">
        <v>23</v>
      </c>
      <c r="C54" s="57"/>
      <c r="D54" s="57"/>
      <c r="E54" s="57"/>
      <c r="F54" s="58">
        <f t="shared" si="0"/>
        <v>0</v>
      </c>
      <c r="G54" s="59"/>
      <c r="H54" s="60"/>
      <c r="I54" s="60"/>
      <c r="J54" s="61">
        <f t="shared" si="1"/>
        <v>0</v>
      </c>
      <c r="K54" s="35"/>
      <c r="L54" s="35"/>
      <c r="M54" s="35"/>
      <c r="N54" s="35"/>
      <c r="O54" s="35"/>
      <c r="P54" s="35"/>
      <c r="Q54" s="26"/>
      <c r="R54" s="2"/>
      <c r="S54" s="2"/>
      <c r="T54" s="2"/>
    </row>
    <row r="55" spans="1:20">
      <c r="A55" s="26"/>
      <c r="B55" s="56" t="s">
        <v>24</v>
      </c>
      <c r="C55" s="57"/>
      <c r="D55" s="57"/>
      <c r="E55" s="57"/>
      <c r="F55" s="58">
        <f t="shared" si="0"/>
        <v>0</v>
      </c>
      <c r="G55" s="59"/>
      <c r="H55" s="60"/>
      <c r="I55" s="60"/>
      <c r="J55" s="61">
        <f t="shared" si="1"/>
        <v>0</v>
      </c>
      <c r="K55" s="35"/>
      <c r="L55" s="35"/>
      <c r="M55" s="35"/>
      <c r="N55" s="35"/>
      <c r="O55" s="35"/>
      <c r="P55" s="35"/>
      <c r="Q55" s="26"/>
      <c r="R55" s="2"/>
      <c r="S55" s="2"/>
      <c r="T55" s="2"/>
    </row>
    <row r="56" spans="1:20">
      <c r="A56" s="26"/>
      <c r="B56" s="56" t="s">
        <v>25</v>
      </c>
      <c r="C56" s="57"/>
      <c r="D56" s="57"/>
      <c r="E56" s="57"/>
      <c r="F56" s="58">
        <f t="shared" si="0"/>
        <v>0</v>
      </c>
      <c r="G56" s="59"/>
      <c r="H56" s="60"/>
      <c r="I56" s="60"/>
      <c r="J56" s="61">
        <f t="shared" si="1"/>
        <v>0</v>
      </c>
      <c r="K56" s="35"/>
      <c r="L56" s="35"/>
      <c r="M56" s="35"/>
      <c r="N56" s="35"/>
      <c r="O56" s="35"/>
      <c r="P56" s="35"/>
      <c r="Q56" s="26"/>
      <c r="R56" s="2"/>
      <c r="S56" s="2"/>
      <c r="T56" s="2"/>
    </row>
    <row r="57" spans="1:20" ht="23.25" customHeight="1">
      <c r="A57" s="26"/>
      <c r="B57" s="26"/>
      <c r="C57" s="26"/>
      <c r="D57" s="26"/>
      <c r="E57" s="26"/>
      <c r="F57" s="26"/>
      <c r="G57" s="44"/>
      <c r="H57" s="62">
        <f t="shared" ref="H57:P57" si="2">SUM(H43:H56)</f>
        <v>0</v>
      </c>
      <c r="I57" s="62">
        <f t="shared" si="2"/>
        <v>0</v>
      </c>
      <c r="J57" s="62">
        <f t="shared" si="2"/>
        <v>0</v>
      </c>
      <c r="K57" s="46">
        <f t="shared" si="2"/>
        <v>0</v>
      </c>
      <c r="L57" s="46">
        <f t="shared" si="2"/>
        <v>0</v>
      </c>
      <c r="M57" s="46">
        <f t="shared" si="2"/>
        <v>0</v>
      </c>
      <c r="N57" s="47">
        <f t="shared" si="2"/>
        <v>0</v>
      </c>
      <c r="O57" s="47">
        <f t="shared" si="2"/>
        <v>0</v>
      </c>
      <c r="P57" s="48">
        <f t="shared" si="2"/>
        <v>0</v>
      </c>
      <c r="Q57" s="26"/>
      <c r="R57" s="2"/>
      <c r="S57" s="2"/>
      <c r="T57" s="2"/>
    </row>
    <row r="58" spans="1:20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</sheetData>
  <mergeCells count="22">
    <mergeCell ref="B41:B42"/>
    <mergeCell ref="C41:F41"/>
    <mergeCell ref="G41:G42"/>
    <mergeCell ref="H41:J41"/>
    <mergeCell ref="K41:M41"/>
    <mergeCell ref="P41:P42"/>
    <mergeCell ref="H34:K34"/>
    <mergeCell ref="H35:K35"/>
    <mergeCell ref="H36:K36"/>
    <mergeCell ref="H26:K26"/>
    <mergeCell ref="H27:K27"/>
    <mergeCell ref="H28:K28"/>
    <mergeCell ref="H29:K29"/>
    <mergeCell ref="H30:K30"/>
    <mergeCell ref="H31:K31"/>
    <mergeCell ref="H32:K32"/>
    <mergeCell ref="H33:K33"/>
    <mergeCell ref="H22:K22"/>
    <mergeCell ref="H23:K23"/>
    <mergeCell ref="H24:K24"/>
    <mergeCell ref="H25:K25"/>
    <mergeCell ref="N41:O41"/>
  </mergeCells>
  <phoneticPr fontId="31" type="noConversion"/>
  <pageMargins left="0.3" right="0.3" top="0.3" bottom="0.3" header="0" footer="0"/>
  <pageSetup fitToHeight="0" orientation="landscape" horizontalDpi="4294967292" verticalDpi="4294967292"/>
  <rowBreaks count="4" manualBreakCount="4">
    <brk id="6" max="16383" man="1"/>
    <brk id="9" max="16383" man="1"/>
    <brk id="14" max="16383" man="1"/>
    <brk id="1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:E27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s="64" customFormat="1" ht="130.5" customHeight="1">
      <c r="B2" s="7" t="s">
        <v>49</v>
      </c>
    </row>
    <row r="27" spans="5:5">
      <c r="E27" s="63"/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ポートフォリオ管理プロセス</vt:lpstr>
      <vt:lpstr>プロジェクト ポートフォリオ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2021-09-21T00:51:34Z</cp:lastPrinted>
  <dcterms:created xsi:type="dcterms:W3CDTF">2016-03-21T16:06:55Z</dcterms:created>
  <dcterms:modified xsi:type="dcterms:W3CDTF">2023-09-09T20:10:13Z</dcterms:modified>
</cp:coreProperties>
</file>