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569F12D0-363B-B74E-BED1-182D129CDF81}" xr6:coauthVersionLast="47" xr6:coauthVersionMax="47" xr10:uidLastSave="{00000000-0000-0000-0000-000000000000}"/>
  <bookViews>
    <workbookView xWindow="43920" yWindow="0" windowWidth="31280" windowHeight="20920" tabRatio="500" xr2:uid="{00000000-000D-0000-FFFF-FFFF00000000}"/>
  </bookViews>
  <sheets>
    <sheet name="プロジェクト ポートフォリオ ステータス レポート" sheetId="1" r:id="rId1"/>
    <sheet name="空白 - プロジェクト ポートフォリオ ステータス レポート" sheetId="6" r:id="rId2"/>
    <sheet name="– 免責条項 –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0" i="6" l="1"/>
  <c r="D60" i="6"/>
  <c r="C60" i="6"/>
  <c r="F59" i="6"/>
  <c r="F58" i="6"/>
  <c r="F60" i="6" s="1"/>
  <c r="F57" i="6"/>
  <c r="F56" i="6"/>
  <c r="F55" i="6"/>
  <c r="F54" i="6"/>
  <c r="F53" i="6"/>
  <c r="F52" i="6"/>
  <c r="F51" i="6"/>
  <c r="F50" i="6"/>
  <c r="F49" i="6"/>
  <c r="F48" i="6"/>
  <c r="F47" i="6"/>
  <c r="F46" i="6"/>
  <c r="D60" i="1"/>
  <c r="E60" i="1"/>
  <c r="C60" i="1"/>
  <c r="F47" i="1"/>
  <c r="F60" i="1" s="1"/>
  <c r="F48" i="1"/>
  <c r="F49" i="1"/>
  <c r="F50" i="1"/>
  <c r="F51" i="1"/>
  <c r="F52" i="1"/>
  <c r="F53" i="1"/>
  <c r="F54" i="1"/>
  <c r="F55" i="1"/>
  <c r="F56" i="1"/>
  <c r="F57" i="1"/>
  <c r="F58" i="1"/>
  <c r="F59" i="1"/>
  <c r="F4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10" i="1"/>
</calcChain>
</file>

<file path=xl/sharedStrings.xml><?xml version="1.0" encoding="utf-8"?>
<sst xmlns="http://schemas.openxmlformats.org/spreadsheetml/2006/main" count="185" uniqueCount="58">
  <si>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6" type="noConversion"/>
  </si>
  <si>
    <r>
      <rPr>
        <sz val="9"/>
        <color theme="1"/>
        <rFont val="MS PGothic"/>
        <family val="2"/>
        <charset val="128"/>
      </rPr>
      <t>プロジェクト期間の開始</t>
    </r>
  </si>
  <si>
    <r>
      <rPr>
        <sz val="9"/>
        <color theme="1"/>
        <rFont val="MS PGothic"/>
        <family val="2"/>
        <charset val="128"/>
      </rPr>
      <t>を通じて</t>
    </r>
  </si>
  <si>
    <r>
      <rPr>
        <sz val="16"/>
        <color theme="0" tint="-0.499984740745262"/>
        <rFont val="MS PGothic"/>
        <family val="2"/>
        <charset val="128"/>
      </rPr>
      <t>ライブ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プロジェクト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</si>
  <si>
    <r>
      <rPr>
        <b/>
        <sz val="10"/>
        <color theme="1"/>
        <rFont val="MS PGothic"/>
        <family val="2"/>
        <charset val="128"/>
      </rPr>
      <t>タイムライン</t>
    </r>
  </si>
  <si>
    <r>
      <rPr>
        <b/>
        <sz val="10"/>
        <color theme="1"/>
        <rFont val="MS PGothic"/>
        <family val="2"/>
        <charset val="128"/>
      </rPr>
      <t>プロジェクトメモ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</si>
  <si>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タイトル</t>
    </r>
  </si>
  <si>
    <r>
      <rPr>
        <b/>
        <sz val="10"/>
        <color theme="1"/>
        <rFont val="MS PGothic"/>
        <family val="2"/>
        <charset val="128"/>
      </rPr>
      <t>開始日</t>
    </r>
  </si>
  <si>
    <r>
      <rPr>
        <b/>
        <sz val="10"/>
        <color theme="1"/>
        <rFont val="MS PGothic"/>
        <family val="2"/>
        <charset val="128"/>
      </rPr>
      <t>終了日</t>
    </r>
  </si>
  <si>
    <r>
      <rPr>
        <b/>
        <sz val="10"/>
        <color theme="1"/>
        <rFont val="MS PGothic"/>
        <family val="2"/>
        <charset val="128"/>
      </rPr>
      <t>期間</t>
    </r>
    <r>
      <rPr>
        <sz val="10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日数</t>
    </r>
    <r>
      <rPr>
        <sz val="10"/>
        <color theme="1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</si>
  <si>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</si>
  <si>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スケジュール</t>
    </r>
  </si>
  <si>
    <r>
      <rPr>
        <b/>
        <sz val="10"/>
        <color theme="1"/>
        <rFont val="MS PGothic"/>
        <family val="2"/>
        <charset val="128"/>
      </rPr>
      <t>予算</t>
    </r>
  </si>
  <si>
    <r>
      <rPr>
        <b/>
        <sz val="10"/>
        <color theme="1"/>
        <rFont val="MS PGothic"/>
        <family val="2"/>
        <charset val="128"/>
      </rPr>
      <t>リソース</t>
    </r>
  </si>
  <si>
    <r>
      <rPr>
        <b/>
        <sz val="10"/>
        <color theme="1"/>
        <rFont val="MS PGothic"/>
        <family val="2"/>
        <charset val="128"/>
      </rPr>
      <t>リスク</t>
    </r>
  </si>
  <si>
    <r>
      <rPr>
        <b/>
        <sz val="10"/>
        <color theme="1"/>
        <rFont val="MS PGothic"/>
        <family val="2"/>
        <charset val="128"/>
      </rPr>
      <t>問題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</si>
  <si>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</si>
  <si>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</si>
  <si>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提案された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</si>
  <si>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</si>
  <si>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</si>
  <si>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</si>
  <si>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</si>
  <si>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</si>
  <si>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</si>
  <si>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</si>
  <si>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</si>
  <si>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</si>
  <si>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</si>
  <si>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</si>
  <si>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</si>
  <si>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</si>
  <si>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</si>
  <si>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  <charset val="128"/>
      </rPr>
      <t>スケジュール済み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</si>
  <si>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</si>
  <si>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I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</si>
  <si>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J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</si>
  <si>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K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</si>
  <si>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L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</si>
  <si>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M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</si>
  <si>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N</t>
    </r>
  </si>
  <si>
    <r>
      <rPr>
        <sz val="16"/>
        <color theme="0" tint="-0.499984740745262"/>
        <rFont val="MS PGothic"/>
        <family val="2"/>
        <charset val="128"/>
      </rPr>
      <t>計画されたプロジェクトのタイムライン</t>
    </r>
  </si>
  <si>
    <r>
      <rPr>
        <b/>
        <sz val="10"/>
        <color theme="1"/>
        <rFont val="MS PGothic"/>
        <family val="2"/>
        <charset val="128"/>
      </rPr>
      <t>予定開始日</t>
    </r>
  </si>
  <si>
    <r>
      <rPr>
        <b/>
        <sz val="10"/>
        <color theme="1"/>
        <rFont val="MS PGothic"/>
        <family val="2"/>
        <charset val="128"/>
      </rPr>
      <t>予定終了日</t>
    </r>
  </si>
  <si>
    <r>
      <rPr>
        <b/>
        <sz val="10"/>
        <color theme="1"/>
        <rFont val="MS PGothic"/>
        <family val="2"/>
        <charset val="128"/>
      </rPr>
      <t>完了率</t>
    </r>
  </si>
  <si>
    <r>
      <rPr>
        <b/>
        <sz val="10"/>
        <color theme="1"/>
        <rFont val="MS PGothic"/>
        <family val="2"/>
        <charset val="128"/>
      </rPr>
      <t>リスク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懸念事項</t>
    </r>
  </si>
  <si>
    <r>
      <rPr>
        <sz val="16"/>
        <color theme="0" tint="-0.499984740745262"/>
        <rFont val="MS PGothic"/>
        <family val="2"/>
        <charset val="128"/>
      </rPr>
      <t>プロジェクトの財務状況</t>
    </r>
  </si>
  <si>
    <r>
      <rPr>
        <b/>
        <sz val="10"/>
        <color theme="1"/>
        <rFont val="MS PGothic"/>
        <family val="2"/>
        <charset val="128"/>
      </rPr>
      <t>予算コスト</t>
    </r>
  </si>
  <si>
    <r>
      <rPr>
        <b/>
        <sz val="10"/>
        <color theme="1"/>
        <rFont val="MS PGothic"/>
        <family val="2"/>
        <charset val="128"/>
      </rPr>
      <t>実費</t>
    </r>
  </si>
  <si>
    <r>
      <rPr>
        <b/>
        <sz val="10"/>
        <color theme="1"/>
        <rFont val="MS PGothic"/>
        <family val="2"/>
        <charset val="128"/>
      </rPr>
      <t>予測</t>
    </r>
  </si>
  <si>
    <r>
      <rPr>
        <b/>
        <sz val="10"/>
        <color theme="1"/>
        <rFont val="MS PGothic"/>
        <family val="2"/>
        <charset val="128"/>
      </rPr>
      <t>差異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</si>
  <si>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</si>
  <si>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</si>
  <si>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rPr>
        <b/>
        <sz val="20"/>
        <color theme="1" tint="0.34998626667073579"/>
        <rFont val="MS PGothic"/>
        <family val="2"/>
        <charset val="128"/>
      </rPr>
      <t>プロジェクト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ポートフォリオ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ステータス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レポート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  <phoneticPr fontId="6" type="noConversion"/>
  </si>
  <si>
    <r>
      <rPr>
        <sz val="16"/>
        <color theme="0" tint="-0.499984740745262"/>
        <rFont val="MS PGothic"/>
        <family val="2"/>
        <charset val="128"/>
      </rPr>
      <t>ライブ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プロジェクト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  <phoneticPr fontId="6" type="noConversion"/>
  </si>
  <si>
    <r>
      <rPr>
        <sz val="16"/>
        <color theme="0" tint="-0.499984740745262"/>
        <rFont val="MS PGothic"/>
        <family val="2"/>
        <charset val="128"/>
      </rPr>
      <t>プロジェクト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ポートフォリオ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  <phoneticPr fontId="6" type="noConversion"/>
  </si>
  <si>
    <r>
      <rPr>
        <b/>
        <sz val="24"/>
        <color theme="1" tint="0.34998626667073579"/>
        <rFont val="MS PGothic"/>
        <family val="2"/>
        <charset val="128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ポートフォリオ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ステータス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レポート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</si>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</sst>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[$-F800]dddd\,\ mmmm\ dd\,\ yyyy"/>
  </numFmts>
  <fonts count="32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sz val="11"/>
      <color theme="1"/>
      <name val="Arial"/>
      <family val="2"/>
    </font>
    <font>
      <sz val="10"/>
      <color theme="1"/>
      <name val="MS PGothic"/>
      <family val="2"/>
      <charset val="128"/>
    </font>
    <font>
      <b/>
      <sz val="20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sz val="16"/>
      <color theme="0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22"/>
      <color theme="0"/>
      <name val="MS PGothic"/>
      <family val="2"/>
      <charset val="128"/>
    </font>
    <font>
      <sz val="10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sz val="16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rgb="FF000000"/>
      <name val="Century Gothic"/>
      <family val="2"/>
    </font>
    <font>
      <b/>
      <sz val="20"/>
      <color theme="1" tint="0.34998626667073579"/>
      <name val="Century Gothic"/>
      <family val="2"/>
      <charset val="128"/>
    </font>
    <font>
      <sz val="16"/>
      <color theme="0" tint="-0.499984740745262"/>
      <name val="Century Gothic"/>
      <family val="2"/>
      <charset val="128"/>
    </font>
    <font>
      <sz val="24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b/>
      <sz val="24"/>
      <color theme="1" tint="0.34998626667073579"/>
      <name val="MS PGothic"/>
      <family val="2"/>
      <charset val="128"/>
    </font>
    <font>
      <sz val="24"/>
      <color theme="1"/>
      <name val="Century Gothic"/>
      <family val="1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77E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2" fillId="7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1"/>
    <xf numFmtId="0" fontId="1" fillId="0" borderId="7" xfId="1" applyFont="1" applyBorder="1" applyAlignment="1">
      <alignment horizontal="left" vertical="center" wrapText="1" indent="2"/>
    </xf>
    <xf numFmtId="0" fontId="8" fillId="0" borderId="0" xfId="1" applyFont="1"/>
    <xf numFmtId="0" fontId="17" fillId="7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19" fillId="0" borderId="0" xfId="0" applyFont="1"/>
    <xf numFmtId="0" fontId="20" fillId="7" borderId="0" xfId="0" applyFont="1" applyFill="1" applyAlignment="1">
      <alignment vertical="center" wrapText="1"/>
    </xf>
    <xf numFmtId="0" fontId="17" fillId="7" borderId="0" xfId="0" applyFont="1" applyFill="1" applyAlignment="1">
      <alignment horizontal="left" vertical="center" wrapText="1" indent="1"/>
    </xf>
    <xf numFmtId="165" fontId="17" fillId="3" borderId="6" xfId="0" applyNumberFormat="1" applyFont="1" applyFill="1" applyBorder="1" applyAlignment="1">
      <alignment horizontal="left" vertical="center" wrapText="1" indent="1"/>
    </xf>
    <xf numFmtId="0" fontId="21" fillId="0" borderId="0" xfId="0" applyFont="1" applyAlignment="1">
      <alignment vertical="center"/>
    </xf>
    <xf numFmtId="0" fontId="17" fillId="0" borderId="0" xfId="0" applyFont="1"/>
    <xf numFmtId="0" fontId="22" fillId="5" borderId="2" xfId="0" applyFont="1" applyFill="1" applyBorder="1" applyAlignment="1">
      <alignment horizontal="left" vertical="center" wrapText="1" indent="1"/>
    </xf>
    <xf numFmtId="0" fontId="22" fillId="5" borderId="3" xfId="0" applyFont="1" applyFill="1" applyBorder="1" applyAlignment="1">
      <alignment horizontal="left" vertical="center" wrapText="1" indent="1"/>
    </xf>
    <xf numFmtId="0" fontId="17" fillId="5" borderId="3" xfId="0" applyFont="1" applyFill="1" applyBorder="1"/>
    <xf numFmtId="0" fontId="17" fillId="5" borderId="4" xfId="0" applyFont="1" applyFill="1" applyBorder="1"/>
    <xf numFmtId="0" fontId="22" fillId="6" borderId="1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horizontal="left" vertical="center" wrapText="1" indent="1"/>
    </xf>
    <xf numFmtId="0" fontId="23" fillId="15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wrapText="1" indent="1"/>
    </xf>
    <xf numFmtId="164" fontId="17" fillId="2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3" fillId="9" borderId="8" xfId="0" applyFont="1" applyFill="1" applyBorder="1" applyAlignment="1">
      <alignment horizontal="left" vertical="center" wrapText="1" indent="1"/>
    </xf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 indent="1"/>
    </xf>
    <xf numFmtId="0" fontId="24" fillId="13" borderId="1" xfId="0" applyFont="1" applyFill="1" applyBorder="1" applyAlignment="1">
      <alignment horizontal="left" vertical="center" wrapText="1" indent="1" readingOrder="1"/>
    </xf>
    <xf numFmtId="0" fontId="24" fillId="12" borderId="1" xfId="0" applyFont="1" applyFill="1" applyBorder="1" applyAlignment="1">
      <alignment horizontal="left" vertical="center" wrapText="1" indent="1" readingOrder="1"/>
    </xf>
    <xf numFmtId="0" fontId="17" fillId="10" borderId="1" xfId="0" applyFont="1" applyFill="1" applyBorder="1" applyAlignment="1">
      <alignment horizontal="left" vertical="center" wrapText="1" indent="1"/>
    </xf>
    <xf numFmtId="0" fontId="17" fillId="11" borderId="1" xfId="0" applyFont="1" applyFill="1" applyBorder="1" applyAlignment="1">
      <alignment horizontal="left" vertical="center" wrapText="1" indent="1"/>
    </xf>
    <xf numFmtId="0" fontId="17" fillId="14" borderId="1" xfId="0" applyFont="1" applyFill="1" applyBorder="1" applyAlignment="1">
      <alignment horizontal="left" vertical="center" wrapText="1" indent="1"/>
    </xf>
    <xf numFmtId="0" fontId="22" fillId="3" borderId="1" xfId="0" applyFont="1" applyFill="1" applyBorder="1" applyAlignment="1">
      <alignment horizontal="left" vertical="center" indent="1"/>
    </xf>
    <xf numFmtId="0" fontId="23" fillId="15" borderId="2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center" indent="1"/>
    </xf>
    <xf numFmtId="0" fontId="22" fillId="3" borderId="10" xfId="0" applyFont="1" applyFill="1" applyBorder="1" applyAlignment="1">
      <alignment horizontal="left" vertical="center" indent="1"/>
    </xf>
    <xf numFmtId="10" fontId="17" fillId="0" borderId="1" xfId="0" applyNumberFormat="1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17" fillId="7" borderId="0" xfId="0" applyFont="1" applyFill="1" applyAlignment="1">
      <alignment horizontal="center" vertical="center"/>
    </xf>
    <xf numFmtId="44" fontId="17" fillId="0" borderId="1" xfId="0" applyNumberFormat="1" applyFont="1" applyBorder="1" applyAlignment="1">
      <alignment horizontal="left" vertical="center" wrapText="1" indent="1"/>
    </xf>
    <xf numFmtId="44" fontId="17" fillId="16" borderId="1" xfId="0" applyNumberFormat="1" applyFont="1" applyFill="1" applyBorder="1" applyAlignment="1">
      <alignment horizontal="left" vertical="center" wrapText="1" indent="1"/>
    </xf>
    <xf numFmtId="0" fontId="22" fillId="6" borderId="1" xfId="0" applyFont="1" applyFill="1" applyBorder="1" applyAlignment="1">
      <alignment horizontal="right" vertical="center" wrapText="1" indent="1"/>
    </xf>
    <xf numFmtId="44" fontId="17" fillId="3" borderId="1" xfId="0" applyNumberFormat="1" applyFont="1" applyFill="1" applyBorder="1" applyAlignment="1">
      <alignment horizontal="left" vertical="center" wrapText="1" indent="1"/>
    </xf>
    <xf numFmtId="0" fontId="25" fillId="7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27" fillId="7" borderId="0" xfId="0" applyFont="1" applyFill="1" applyAlignment="1">
      <alignment wrapText="1"/>
    </xf>
    <xf numFmtId="0" fontId="28" fillId="7" borderId="0" xfId="0" applyFont="1" applyFill="1" applyAlignment="1">
      <alignment vertical="center"/>
    </xf>
    <xf numFmtId="0" fontId="27" fillId="0" borderId="0" xfId="0" applyFont="1" applyAlignment="1">
      <alignment wrapText="1"/>
    </xf>
    <xf numFmtId="0" fontId="27" fillId="0" borderId="0" xfId="0" applyFont="1"/>
    <xf numFmtId="0" fontId="30" fillId="7" borderId="0" xfId="0" applyFont="1" applyFill="1" applyAlignment="1">
      <alignment wrapText="1"/>
    </xf>
    <xf numFmtId="0" fontId="30" fillId="0" borderId="0" xfId="0" applyFont="1" applyAlignment="1">
      <alignment wrapText="1"/>
    </xf>
    <xf numFmtId="0" fontId="31" fillId="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4F272E8C-287E-E343-850B-12073CDB9790}"/>
  </cellStyles>
  <dxfs count="66"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rgb="FF92D050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677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rgb="FF92D050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677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</dxfs>
  <tableStyles count="0" defaultTableStyle="TableStyleMedium9" defaultPivotStyle="PivotStyleMedium7"/>
  <colors>
    <mruColors>
      <color rgb="FF00BD32"/>
      <color rgb="FFEAEEF3"/>
      <color rgb="FFFFA1A1"/>
      <color rgb="FFFF677E"/>
      <color rgb="FF94EFFB"/>
      <color rgb="FF6A3AFF"/>
      <color rgb="FFEE57AD"/>
      <color rgb="FFFFC11D"/>
      <color rgb="FFED7C00"/>
      <color rgb="FF732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'プロジェクト ポートフォリオ ステータス レポート'!$C$9</c:f>
              <c:strCache>
                <c:ptCount val="1"/>
                <c:pt idx="0">
                  <c:v>開始日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'プロジェクト ポートフォリオ ステータス レポート'!$B$10:$B$23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'プロジェクト ポートフォリオ ステータス レポート'!$C$10:$C$23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E-0043-B88D-B5CC2000BE9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7E-0043-B88D-B5CC2000BE9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7E-0043-B88D-B5CC2000BE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7E-0043-B88D-B5CC2000BE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7E-0043-B88D-B5CC2000BE9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7E-0043-B88D-B5CC2000BE9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7E-0043-B88D-B5CC2000BE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7E-0043-B88D-B5CC2000BE9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37E-0043-B88D-B5CC2000BE9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37E-0043-B88D-B5CC2000BE9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37E-0043-B88D-B5CC2000BE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37E-0043-B88D-B5CC2000BE9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37E-0043-B88D-B5CC2000BE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37E-0043-B88D-B5CC2000BE92}"/>
              </c:ext>
            </c:extLst>
          </c:dPt>
          <c:cat>
            <c:strRef>
              <c:f>'プロジェクト ポートフォリオ ステータス レポート'!$B$10:$B$23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'プロジェクト ポートフォリオ ステータス レポート'!$E$10:$E$23</c:f>
              <c:numCache>
                <c:formatCode>General</c:formatCode>
                <c:ptCount val="14"/>
                <c:pt idx="0">
                  <c:v>58</c:v>
                </c:pt>
                <c:pt idx="1">
                  <c:v>93</c:v>
                </c:pt>
                <c:pt idx="2">
                  <c:v>265</c:v>
                </c:pt>
                <c:pt idx="3">
                  <c:v>44</c:v>
                </c:pt>
                <c:pt idx="4">
                  <c:v>111</c:v>
                </c:pt>
                <c:pt idx="5">
                  <c:v>191</c:v>
                </c:pt>
                <c:pt idx="6">
                  <c:v>62</c:v>
                </c:pt>
                <c:pt idx="7">
                  <c:v>17</c:v>
                </c:pt>
                <c:pt idx="8">
                  <c:v>101</c:v>
                </c:pt>
                <c:pt idx="9">
                  <c:v>46</c:v>
                </c:pt>
                <c:pt idx="10">
                  <c:v>62</c:v>
                </c:pt>
                <c:pt idx="11">
                  <c:v>31</c:v>
                </c:pt>
                <c:pt idx="12">
                  <c:v>31</c:v>
                </c:pt>
                <c:pt idx="1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37E-0043-B88D-B5CC2000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4745416"/>
        <c:axId val="2084703864"/>
      </c:barChart>
      <c:catAx>
        <c:axId val="2124745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84703864"/>
        <c:crosses val="autoZero"/>
        <c:auto val="1"/>
        <c:lblAlgn val="ctr"/>
        <c:lblOffset val="100"/>
        <c:noMultiLvlLbl val="0"/>
      </c:catAx>
      <c:valAx>
        <c:axId val="2084703864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474541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410876132930517E-2"/>
          <c:y val="7.2044060530169582E-2"/>
          <c:w val="0.95880362537764352"/>
          <c:h val="0.898306343782498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'空白 - プロジェクト ポートフォリオ ステータス レポート'!$C$9</c:f>
              <c:strCache>
                <c:ptCount val="1"/>
                <c:pt idx="0">
                  <c:v>開始日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'空白 - プロジェクト ポートフォリオ ステータス レポート'!$B$10:$B$23</c:f>
              <c:numCache>
                <c:formatCode>General</c:formatCode>
                <c:ptCount val="14"/>
              </c:numCache>
            </c:numRef>
          </c:cat>
          <c:val>
            <c:numRef>
              <c:f>'空白 - プロジェクト ポートフォリオ ステータス レポート'!$C$10:$C$23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A97-1046-8113-5FC233900E93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A97-1046-8113-5FC233900E9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A97-1046-8113-5FC233900E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97-1046-8113-5FC233900E9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A97-1046-8113-5FC233900E93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A97-1046-8113-5FC233900E93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A97-1046-8113-5FC233900E9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A97-1046-8113-5FC233900E9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A97-1046-8113-5FC233900E9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A97-1046-8113-5FC233900E93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A97-1046-8113-5FC233900E9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A97-1046-8113-5FC233900E9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A97-1046-8113-5FC233900E93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A97-1046-8113-5FC233900E93}"/>
              </c:ext>
            </c:extLst>
          </c:dPt>
          <c:cat>
            <c:numRef>
              <c:f>'空白 - プロジェクト ポートフォリオ ステータス レポート'!$B$10:$B$23</c:f>
              <c:numCache>
                <c:formatCode>General</c:formatCode>
                <c:ptCount val="14"/>
              </c:numCache>
            </c:numRef>
          </c:cat>
          <c:val>
            <c:numRef>
              <c:f>'空白 - プロジェクト ポートフォリオ ステータス レポート'!$E$10:$E$23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B-4A97-1046-8113-5FC233900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4745416"/>
        <c:axId val="2084703864"/>
      </c:barChart>
      <c:catAx>
        <c:axId val="2124745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84703864"/>
        <c:crosses val="autoZero"/>
        <c:auto val="1"/>
        <c:lblAlgn val="ctr"/>
        <c:lblOffset val="100"/>
        <c:noMultiLvlLbl val="0"/>
      </c:catAx>
      <c:valAx>
        <c:axId val="2084703864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474541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jp.smartsheet.com/try-it?trp=77768&amp;utm_language=JP&amp;utm_source=template-excel&amp;utm_medium=content&amp;utm_campaign=ic-Project+Portfolio+Status+Report-excel-77768-jp&amp;lpa=ic+Project+Portfolio+Status+Report+excel+77768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177800</xdr:rowOff>
    </xdr:from>
    <xdr:to>
      <xdr:col>11</xdr:col>
      <xdr:colOff>3086100</xdr:colOff>
      <xdr:row>25</xdr:row>
      <xdr:rowOff>4902200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81F12F-3847-1941-B2E2-83982B0BF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14941</xdr:colOff>
      <xdr:row>0</xdr:row>
      <xdr:rowOff>80682</xdr:rowOff>
    </xdr:from>
    <xdr:to>
      <xdr:col>11</xdr:col>
      <xdr:colOff>3086100</xdr:colOff>
      <xdr:row>0</xdr:row>
      <xdr:rowOff>567764</xdr:rowOff>
    </xdr:to>
    <xdr:sp macro="" textlink="">
      <xdr:nvSpPr>
        <xdr:cNvPr id="2" name="Text 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47B1DB-CDFC-B8E2-8657-F42F8652E6AB}"/>
            </a:ext>
          </a:extLst>
        </xdr:cNvPr>
        <xdr:cNvSpPr txBox="1"/>
      </xdr:nvSpPr>
      <xdr:spPr>
        <a:xfrm>
          <a:off x="17899529" y="80682"/>
          <a:ext cx="3071159" cy="487082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25</xdr:row>
      <xdr:rowOff>190500</xdr:rowOff>
    </xdr:from>
    <xdr:to>
      <xdr:col>13</xdr:col>
      <xdr:colOff>203200</xdr:colOff>
      <xdr:row>25</xdr:row>
      <xdr:rowOff>4902200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5C4804-D09C-9F48-9CB1-F6E2DFF53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25</xdr:row>
      <xdr:rowOff>101600</xdr:rowOff>
    </xdr:from>
    <xdr:to>
      <xdr:col>15</xdr:col>
      <xdr:colOff>317500</xdr:colOff>
      <xdr:row>25</xdr:row>
      <xdr:rowOff>3795032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2EBEF8F-40FF-C64E-8E71-18807B79DFCC}"/>
            </a:ext>
          </a:extLst>
        </xdr:cNvPr>
        <xdr:cNvGrpSpPr/>
      </xdr:nvGrpSpPr>
      <xdr:grpSpPr>
        <a:xfrm>
          <a:off x="21490214" y="8084457"/>
          <a:ext cx="2322286" cy="3693432"/>
          <a:chOff x="16992600" y="7112000"/>
          <a:chExt cx="2908300" cy="3693432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311315D4-7AD2-0744-97DB-64ED7C26A1D2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E0C894E-BB59-9040-951E-312157DB8EB0}"/>
              </a:ext>
            </a:extLst>
          </xdr:cNvPr>
          <xdr:cNvSpPr txBox="1"/>
        </xdr:nvSpPr>
        <xdr:spPr>
          <a:xfrm>
            <a:off x="17564100" y="7112000"/>
            <a:ext cx="2311399" cy="10033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 baseline="0">
                <a:latin typeface="Century Gothic" panose="020B0502020202020204" pitchFamily="34" charset="0"/>
                <a:ea typeface="MS PGothic" panose="020B0600070205080204" pitchFamily="34" charset="-128"/>
              </a:rPr>
              <a:t>[水平 (値) 軸] を右クリックして、[軸オプション] の [バインドされた最小値と最大値] を設定します。*テーブル内の未入力の行を削除します。*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B570746-E225-1A45-9353-E6762B2EBB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058874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68&amp;utm_language=JP&amp;utm_source=template-excel&amp;utm_medium=content&amp;utm_campaign=ic-Project+Portfolio+Status+Report-excel-77768-jp&amp;lpa=ic+Project+Portfolio+Status+Report+excel+7776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A1:IX63"/>
  <sheetViews>
    <sheetView showGridLines="0" tabSelected="1" zoomScale="85" zoomScaleNormal="85" workbookViewId="0">
      <pane ySplit="1" topLeftCell="A2" activePane="bottomLeft" state="frozen"/>
      <selection pane="bottomLeft" activeCell="B62" sqref="B62:L62"/>
    </sheetView>
  </sheetViews>
  <sheetFormatPr baseColWidth="10" defaultColWidth="10.6640625" defaultRowHeight="16"/>
  <cols>
    <col min="1" max="1" width="3.33203125" customWidth="1"/>
    <col min="2" max="2" width="25.83203125" customWidth="1"/>
    <col min="3" max="6" width="19" customWidth="1"/>
    <col min="7" max="11" width="25.83203125" customWidth="1"/>
    <col min="12" max="12" width="40.83203125" customWidth="1"/>
    <col min="13" max="13" width="3.33203125" customWidth="1"/>
    <col min="14" max="14" width="18" customWidth="1"/>
  </cols>
  <sheetData>
    <row r="1" spans="1:258" s="57" customFormat="1" ht="50" customHeight="1">
      <c r="A1" s="52"/>
      <c r="B1" s="53" t="s">
        <v>56</v>
      </c>
      <c r="C1" s="54"/>
      <c r="D1" s="55"/>
      <c r="E1" s="55"/>
      <c r="F1" s="55"/>
      <c r="G1" s="55"/>
      <c r="H1" s="55"/>
      <c r="I1" s="55"/>
      <c r="J1" s="55"/>
      <c r="K1" s="52"/>
      <c r="L1" s="52"/>
      <c r="M1" s="52"/>
      <c r="N1" s="52"/>
      <c r="O1" s="52"/>
      <c r="P1" s="52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</row>
    <row r="2" spans="1:258">
      <c r="A2" s="8"/>
      <c r="B2" s="9" t="s">
        <v>1</v>
      </c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58" ht="30" customHeight="1" thickBot="1">
      <c r="A3" s="8"/>
      <c r="B3" s="11">
        <v>45782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58">
      <c r="A4" s="8"/>
      <c r="B4" s="9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58" ht="30" customHeight="1" thickBot="1">
      <c r="A5" s="8"/>
      <c r="B5" s="11">
        <v>46063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5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258" ht="21" customHeight="1">
      <c r="A7" s="8"/>
      <c r="B7" s="12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58" ht="25" customHeight="1">
      <c r="A8" s="8"/>
      <c r="B8" s="13"/>
      <c r="C8" s="14" t="s">
        <v>4</v>
      </c>
      <c r="D8" s="15"/>
      <c r="E8" s="15"/>
      <c r="F8" s="15"/>
      <c r="G8" s="14" t="s">
        <v>5</v>
      </c>
      <c r="H8" s="16"/>
      <c r="I8" s="16"/>
      <c r="J8" s="16"/>
      <c r="K8" s="16"/>
      <c r="L8" s="17"/>
      <c r="M8" s="8"/>
      <c r="N8" s="8"/>
      <c r="O8" s="8"/>
      <c r="P8" s="8"/>
    </row>
    <row r="9" spans="1:258" ht="35" customHeight="1" thickBot="1">
      <c r="A9" s="8"/>
      <c r="B9" s="18" t="s">
        <v>6</v>
      </c>
      <c r="C9" s="19" t="s">
        <v>7</v>
      </c>
      <c r="D9" s="19" t="s">
        <v>8</v>
      </c>
      <c r="E9" s="18" t="s">
        <v>9</v>
      </c>
      <c r="F9" s="20" t="s">
        <v>10</v>
      </c>
      <c r="G9" s="21" t="s">
        <v>11</v>
      </c>
      <c r="H9" s="21" t="s">
        <v>12</v>
      </c>
      <c r="I9" s="21" t="s">
        <v>13</v>
      </c>
      <c r="J9" s="21" t="s">
        <v>14</v>
      </c>
      <c r="K9" s="21" t="s">
        <v>15</v>
      </c>
      <c r="L9" s="21" t="s">
        <v>16</v>
      </c>
      <c r="M9" s="8"/>
      <c r="N9" s="8"/>
      <c r="O9" s="8"/>
      <c r="P9" s="8"/>
    </row>
    <row r="10" spans="1:258" ht="25" customHeight="1" thickTop="1">
      <c r="A10" s="8"/>
      <c r="B10" s="22" t="s">
        <v>17</v>
      </c>
      <c r="C10" s="23">
        <v>45782</v>
      </c>
      <c r="D10" s="24">
        <v>45839</v>
      </c>
      <c r="E10" s="25">
        <f>D10-C10+1</f>
        <v>58</v>
      </c>
      <c r="F10" s="26" t="s">
        <v>18</v>
      </c>
      <c r="G10" s="22"/>
      <c r="H10" s="22"/>
      <c r="I10" s="22"/>
      <c r="J10" s="22"/>
      <c r="K10" s="22"/>
      <c r="L10" s="22"/>
      <c r="M10" s="8"/>
      <c r="N10" s="27" t="s">
        <v>19</v>
      </c>
      <c r="O10" s="8"/>
      <c r="P10" s="8"/>
    </row>
    <row r="11" spans="1:258" ht="25" customHeight="1">
      <c r="A11" s="8"/>
      <c r="B11" s="22" t="s">
        <v>20</v>
      </c>
      <c r="C11" s="23">
        <v>45787</v>
      </c>
      <c r="D11" s="24">
        <v>45879</v>
      </c>
      <c r="E11" s="25">
        <f t="shared" ref="E11:E23" si="0">D11-C11+1</f>
        <v>93</v>
      </c>
      <c r="F11" s="28" t="s">
        <v>21</v>
      </c>
      <c r="G11" s="22"/>
      <c r="H11" s="22"/>
      <c r="I11" s="22"/>
      <c r="J11" s="22"/>
      <c r="K11" s="22"/>
      <c r="L11" s="22"/>
      <c r="M11" s="8"/>
      <c r="N11" s="29" t="s">
        <v>18</v>
      </c>
      <c r="O11" s="8"/>
      <c r="P11" s="8"/>
    </row>
    <row r="12" spans="1:258" ht="25" customHeight="1">
      <c r="A12" s="8"/>
      <c r="B12" s="22" t="s">
        <v>22</v>
      </c>
      <c r="C12" s="23">
        <v>45818</v>
      </c>
      <c r="D12" s="24">
        <v>46082</v>
      </c>
      <c r="E12" s="25">
        <f t="shared" si="0"/>
        <v>265</v>
      </c>
      <c r="F12" s="28" t="s">
        <v>23</v>
      </c>
      <c r="G12" s="22"/>
      <c r="H12" s="22"/>
      <c r="I12" s="22"/>
      <c r="J12" s="22"/>
      <c r="K12" s="22"/>
      <c r="L12" s="22"/>
      <c r="M12" s="8"/>
      <c r="N12" s="30" t="s">
        <v>24</v>
      </c>
      <c r="O12" s="8"/>
      <c r="P12" s="8"/>
    </row>
    <row r="13" spans="1:258" ht="25" customHeight="1">
      <c r="A13" s="8"/>
      <c r="B13" s="22" t="s">
        <v>25</v>
      </c>
      <c r="C13" s="23">
        <v>45830</v>
      </c>
      <c r="D13" s="24">
        <v>45873</v>
      </c>
      <c r="E13" s="25">
        <f t="shared" si="0"/>
        <v>44</v>
      </c>
      <c r="F13" s="28" t="s">
        <v>26</v>
      </c>
      <c r="G13" s="22"/>
      <c r="H13" s="22"/>
      <c r="I13" s="22"/>
      <c r="J13" s="22"/>
      <c r="K13" s="22"/>
      <c r="L13" s="22"/>
      <c r="M13" s="8"/>
      <c r="N13" s="31" t="s">
        <v>27</v>
      </c>
      <c r="O13" s="8"/>
      <c r="P13" s="8"/>
    </row>
    <row r="14" spans="1:258" ht="25" customHeight="1">
      <c r="A14" s="8"/>
      <c r="B14" s="22" t="s">
        <v>28</v>
      </c>
      <c r="C14" s="23">
        <v>45852</v>
      </c>
      <c r="D14" s="24">
        <v>45962</v>
      </c>
      <c r="E14" s="25">
        <f t="shared" si="0"/>
        <v>111</v>
      </c>
      <c r="F14" s="28" t="s">
        <v>29</v>
      </c>
      <c r="G14" s="22"/>
      <c r="H14" s="22"/>
      <c r="I14" s="22"/>
      <c r="J14" s="22"/>
      <c r="K14" s="22"/>
      <c r="L14" s="22"/>
      <c r="M14" s="8"/>
      <c r="N14" s="22" t="s">
        <v>26</v>
      </c>
      <c r="O14" s="8"/>
      <c r="P14" s="8"/>
    </row>
    <row r="15" spans="1:258" ht="25" customHeight="1">
      <c r="A15" s="8"/>
      <c r="B15" s="22" t="s">
        <v>30</v>
      </c>
      <c r="C15" s="23">
        <v>45852</v>
      </c>
      <c r="D15" s="24">
        <v>46042</v>
      </c>
      <c r="E15" s="25">
        <f t="shared" si="0"/>
        <v>191</v>
      </c>
      <c r="F15" s="28" t="s">
        <v>31</v>
      </c>
      <c r="G15" s="22"/>
      <c r="H15" s="22"/>
      <c r="I15" s="22"/>
      <c r="J15" s="22"/>
      <c r="K15" s="22"/>
      <c r="L15" s="22"/>
      <c r="M15" s="8"/>
      <c r="N15" s="32" t="s">
        <v>29</v>
      </c>
      <c r="O15" s="8"/>
      <c r="P15" s="8"/>
    </row>
    <row r="16" spans="1:258" ht="25" customHeight="1">
      <c r="A16" s="8"/>
      <c r="B16" s="22" t="s">
        <v>32</v>
      </c>
      <c r="C16" s="23">
        <v>45870</v>
      </c>
      <c r="D16" s="24">
        <v>45931</v>
      </c>
      <c r="E16" s="25">
        <f t="shared" si="0"/>
        <v>62</v>
      </c>
      <c r="F16" s="28" t="s">
        <v>33</v>
      </c>
      <c r="G16" s="22"/>
      <c r="H16" s="22"/>
      <c r="I16" s="22"/>
      <c r="J16" s="22"/>
      <c r="K16" s="22"/>
      <c r="L16" s="22"/>
      <c r="M16" s="8"/>
      <c r="N16" s="33" t="s">
        <v>31</v>
      </c>
      <c r="O16" s="8"/>
      <c r="P16" s="8"/>
    </row>
    <row r="17" spans="1:16" ht="25" customHeight="1">
      <c r="A17" s="8"/>
      <c r="B17" s="22" t="s">
        <v>34</v>
      </c>
      <c r="C17" s="23">
        <v>45883</v>
      </c>
      <c r="D17" s="24">
        <v>45899</v>
      </c>
      <c r="E17" s="25">
        <f t="shared" si="0"/>
        <v>17</v>
      </c>
      <c r="F17" s="28"/>
      <c r="G17" s="22"/>
      <c r="H17" s="22"/>
      <c r="I17" s="22"/>
      <c r="J17" s="22"/>
      <c r="K17" s="22"/>
      <c r="L17" s="22"/>
      <c r="M17" s="8"/>
      <c r="N17" s="34" t="s">
        <v>33</v>
      </c>
      <c r="O17" s="8"/>
      <c r="P17" s="8"/>
    </row>
    <row r="18" spans="1:16" ht="25" customHeight="1">
      <c r="A18" s="8"/>
      <c r="B18" s="22" t="s">
        <v>35</v>
      </c>
      <c r="C18" s="23">
        <v>45901</v>
      </c>
      <c r="D18" s="24">
        <v>46001</v>
      </c>
      <c r="E18" s="25">
        <f t="shared" si="0"/>
        <v>101</v>
      </c>
      <c r="F18" s="28"/>
      <c r="G18" s="22"/>
      <c r="H18" s="22"/>
      <c r="I18" s="22"/>
      <c r="J18" s="22"/>
      <c r="K18" s="22"/>
      <c r="L18" s="22"/>
      <c r="M18" s="8"/>
      <c r="N18" s="8"/>
      <c r="O18" s="8"/>
      <c r="P18" s="8"/>
    </row>
    <row r="19" spans="1:16" ht="25" customHeight="1">
      <c r="A19" s="8"/>
      <c r="B19" s="22" t="s">
        <v>36</v>
      </c>
      <c r="C19" s="23">
        <v>45931</v>
      </c>
      <c r="D19" s="24">
        <v>45976</v>
      </c>
      <c r="E19" s="25">
        <f t="shared" si="0"/>
        <v>46</v>
      </c>
      <c r="F19" s="28"/>
      <c r="G19" s="22"/>
      <c r="H19" s="22"/>
      <c r="I19" s="22"/>
      <c r="J19" s="22"/>
      <c r="K19" s="22"/>
      <c r="L19" s="22"/>
      <c r="M19" s="8"/>
      <c r="N19" s="8"/>
      <c r="O19" s="8"/>
      <c r="P19" s="8"/>
    </row>
    <row r="20" spans="1:16" ht="25" customHeight="1">
      <c r="A20" s="8"/>
      <c r="B20" s="22" t="s">
        <v>37</v>
      </c>
      <c r="C20" s="23">
        <v>45931</v>
      </c>
      <c r="D20" s="24">
        <v>45992</v>
      </c>
      <c r="E20" s="25">
        <f t="shared" si="0"/>
        <v>62</v>
      </c>
      <c r="F20" s="28"/>
      <c r="G20" s="22"/>
      <c r="H20" s="22"/>
      <c r="I20" s="22"/>
      <c r="J20" s="22"/>
      <c r="K20" s="22"/>
      <c r="L20" s="22"/>
      <c r="M20" s="8"/>
      <c r="N20" s="8"/>
      <c r="O20" s="8"/>
      <c r="P20" s="8"/>
    </row>
    <row r="21" spans="1:16" ht="25" customHeight="1">
      <c r="A21" s="8"/>
      <c r="B21" s="22" t="s">
        <v>38</v>
      </c>
      <c r="C21" s="23">
        <v>45962</v>
      </c>
      <c r="D21" s="24">
        <v>45992</v>
      </c>
      <c r="E21" s="25">
        <f t="shared" si="0"/>
        <v>31</v>
      </c>
      <c r="F21" s="28"/>
      <c r="G21" s="22"/>
      <c r="H21" s="22"/>
      <c r="I21" s="22"/>
      <c r="J21" s="22"/>
      <c r="K21" s="22"/>
      <c r="L21" s="22"/>
      <c r="M21" s="8"/>
      <c r="N21" s="8"/>
      <c r="O21" s="8"/>
      <c r="P21" s="8"/>
    </row>
    <row r="22" spans="1:16" ht="25" customHeight="1">
      <c r="A22" s="8"/>
      <c r="B22" s="22" t="s">
        <v>39</v>
      </c>
      <c r="C22" s="23">
        <v>45971</v>
      </c>
      <c r="D22" s="24">
        <v>46001</v>
      </c>
      <c r="E22" s="25">
        <f t="shared" si="0"/>
        <v>31</v>
      </c>
      <c r="F22" s="28"/>
      <c r="G22" s="22"/>
      <c r="H22" s="22"/>
      <c r="I22" s="22"/>
      <c r="J22" s="22"/>
      <c r="K22" s="22"/>
      <c r="L22" s="22"/>
      <c r="M22" s="8"/>
      <c r="N22" s="8"/>
      <c r="O22" s="8"/>
      <c r="P22" s="8"/>
    </row>
    <row r="23" spans="1:16" ht="25" customHeight="1">
      <c r="A23" s="8"/>
      <c r="B23" s="22" t="s">
        <v>40</v>
      </c>
      <c r="C23" s="23">
        <v>45992</v>
      </c>
      <c r="D23" s="24">
        <v>46063</v>
      </c>
      <c r="E23" s="25">
        <f t="shared" si="0"/>
        <v>72</v>
      </c>
      <c r="F23" s="28"/>
      <c r="G23" s="22"/>
      <c r="H23" s="22"/>
      <c r="I23" s="22"/>
      <c r="J23" s="22"/>
      <c r="K23" s="22"/>
      <c r="L23" s="22"/>
      <c r="M23" s="8"/>
      <c r="N23" s="8"/>
      <c r="O23" s="8"/>
      <c r="P23" s="8"/>
    </row>
    <row r="24" spans="1:16" ht="10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21">
      <c r="A25" s="8"/>
      <c r="B25" s="50" t="s">
        <v>55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400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22.5" customHeight="1">
      <c r="A27" s="8"/>
      <c r="B27" s="12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35" customHeight="1" thickBot="1">
      <c r="A28" s="8"/>
      <c r="B28" s="18" t="s">
        <v>6</v>
      </c>
      <c r="C28" s="19" t="s">
        <v>42</v>
      </c>
      <c r="D28" s="19" t="s">
        <v>43</v>
      </c>
      <c r="E28" s="18" t="s">
        <v>9</v>
      </c>
      <c r="F28" s="35" t="s">
        <v>44</v>
      </c>
      <c r="G28" s="36" t="s">
        <v>10</v>
      </c>
      <c r="H28" s="37" t="s">
        <v>45</v>
      </c>
      <c r="I28" s="38"/>
      <c r="J28" s="8"/>
      <c r="K28" s="8"/>
      <c r="L28" s="8"/>
      <c r="M28" s="8"/>
      <c r="N28" s="8"/>
      <c r="O28" s="8"/>
      <c r="P28" s="8"/>
    </row>
    <row r="29" spans="1:16" ht="25" customHeight="1" thickTop="1">
      <c r="A29" s="8"/>
      <c r="B29" s="22" t="s">
        <v>17</v>
      </c>
      <c r="C29" s="23">
        <v>45782</v>
      </c>
      <c r="D29" s="24">
        <v>45839</v>
      </c>
      <c r="E29" s="25">
        <f>D29-C29+1</f>
        <v>58</v>
      </c>
      <c r="F29" s="39">
        <v>0.12</v>
      </c>
      <c r="G29" s="40" t="s">
        <v>18</v>
      </c>
      <c r="H29" s="41"/>
      <c r="I29" s="42"/>
      <c r="J29" s="8"/>
      <c r="K29" s="8"/>
      <c r="L29" s="8"/>
      <c r="M29" s="8"/>
      <c r="N29" s="27" t="s">
        <v>19</v>
      </c>
      <c r="O29" s="8"/>
      <c r="P29" s="8"/>
    </row>
    <row r="30" spans="1:16" ht="25" customHeight="1">
      <c r="A30" s="8"/>
      <c r="B30" s="22" t="s">
        <v>20</v>
      </c>
      <c r="C30" s="23">
        <v>45787</v>
      </c>
      <c r="D30" s="24">
        <v>45879</v>
      </c>
      <c r="E30" s="25">
        <f t="shared" ref="E30:E42" si="1">D30-C30+1</f>
        <v>93</v>
      </c>
      <c r="F30" s="39">
        <v>0.5</v>
      </c>
      <c r="G30" s="28" t="s">
        <v>21</v>
      </c>
      <c r="H30" s="41"/>
      <c r="I30" s="42"/>
      <c r="J30" s="8"/>
      <c r="K30" s="8"/>
      <c r="L30" s="8"/>
      <c r="M30" s="8"/>
      <c r="N30" s="29" t="s">
        <v>18</v>
      </c>
      <c r="O30" s="8"/>
      <c r="P30" s="8"/>
    </row>
    <row r="31" spans="1:16" ht="25" customHeight="1">
      <c r="A31" s="8"/>
      <c r="B31" s="22" t="s">
        <v>22</v>
      </c>
      <c r="C31" s="23">
        <v>45818</v>
      </c>
      <c r="D31" s="24">
        <v>46082</v>
      </c>
      <c r="E31" s="25">
        <f t="shared" si="1"/>
        <v>265</v>
      </c>
      <c r="F31" s="39">
        <v>0.13</v>
      </c>
      <c r="G31" s="28" t="s">
        <v>23</v>
      </c>
      <c r="H31" s="41"/>
      <c r="I31" s="42"/>
      <c r="J31" s="8"/>
      <c r="K31" s="8"/>
      <c r="L31" s="8"/>
      <c r="M31" s="8"/>
      <c r="N31" s="30" t="s">
        <v>24</v>
      </c>
      <c r="O31" s="8"/>
      <c r="P31" s="8"/>
    </row>
    <row r="32" spans="1:16" ht="25" customHeight="1">
      <c r="A32" s="8"/>
      <c r="B32" s="22" t="s">
        <v>25</v>
      </c>
      <c r="C32" s="23">
        <v>45830</v>
      </c>
      <c r="D32" s="24">
        <v>45873</v>
      </c>
      <c r="E32" s="25">
        <f t="shared" si="1"/>
        <v>44</v>
      </c>
      <c r="F32" s="39">
        <v>0.24</v>
      </c>
      <c r="G32" s="28" t="s">
        <v>26</v>
      </c>
      <c r="H32" s="41"/>
      <c r="I32" s="42"/>
      <c r="J32" s="8"/>
      <c r="K32" s="8"/>
      <c r="L32" s="8"/>
      <c r="M32" s="8"/>
      <c r="N32" s="31" t="s">
        <v>27</v>
      </c>
      <c r="O32" s="8"/>
      <c r="P32" s="8"/>
    </row>
    <row r="33" spans="1:16" ht="25" customHeight="1">
      <c r="A33" s="8"/>
      <c r="B33" s="22" t="s">
        <v>28</v>
      </c>
      <c r="C33" s="23">
        <v>45852</v>
      </c>
      <c r="D33" s="24">
        <v>45962</v>
      </c>
      <c r="E33" s="25">
        <f t="shared" si="1"/>
        <v>111</v>
      </c>
      <c r="F33" s="39"/>
      <c r="G33" s="28" t="s">
        <v>29</v>
      </c>
      <c r="H33" s="41"/>
      <c r="I33" s="42"/>
      <c r="J33" s="8"/>
      <c r="K33" s="8"/>
      <c r="L33" s="8"/>
      <c r="M33" s="8"/>
      <c r="N33" s="22" t="s">
        <v>26</v>
      </c>
      <c r="O33" s="8"/>
      <c r="P33" s="8"/>
    </row>
    <row r="34" spans="1:16" ht="25" customHeight="1">
      <c r="A34" s="8"/>
      <c r="B34" s="22" t="s">
        <v>30</v>
      </c>
      <c r="C34" s="23">
        <v>45852</v>
      </c>
      <c r="D34" s="24">
        <v>46042</v>
      </c>
      <c r="E34" s="25">
        <f t="shared" si="1"/>
        <v>191</v>
      </c>
      <c r="F34" s="39"/>
      <c r="G34" s="28" t="s">
        <v>31</v>
      </c>
      <c r="H34" s="41"/>
      <c r="I34" s="42"/>
      <c r="J34" s="8"/>
      <c r="K34" s="8"/>
      <c r="L34" s="8"/>
      <c r="M34" s="8"/>
      <c r="N34" s="32" t="s">
        <v>29</v>
      </c>
      <c r="O34" s="8"/>
      <c r="P34" s="8"/>
    </row>
    <row r="35" spans="1:16" ht="25" customHeight="1">
      <c r="A35" s="8"/>
      <c r="B35" s="22" t="s">
        <v>32</v>
      </c>
      <c r="C35" s="23">
        <v>45870</v>
      </c>
      <c r="D35" s="24">
        <v>45931</v>
      </c>
      <c r="E35" s="25">
        <f t="shared" si="1"/>
        <v>62</v>
      </c>
      <c r="F35" s="39"/>
      <c r="G35" s="28" t="s">
        <v>33</v>
      </c>
      <c r="H35" s="41"/>
      <c r="I35" s="42"/>
      <c r="J35" s="8"/>
      <c r="K35" s="8"/>
      <c r="L35" s="8"/>
      <c r="M35" s="8"/>
      <c r="N35" s="33" t="s">
        <v>31</v>
      </c>
      <c r="O35" s="8"/>
      <c r="P35" s="8"/>
    </row>
    <row r="36" spans="1:16" ht="25" customHeight="1">
      <c r="A36" s="8"/>
      <c r="B36" s="22" t="s">
        <v>34</v>
      </c>
      <c r="C36" s="23">
        <v>45883</v>
      </c>
      <c r="D36" s="24">
        <v>45899</v>
      </c>
      <c r="E36" s="25">
        <f t="shared" si="1"/>
        <v>17</v>
      </c>
      <c r="F36" s="39"/>
      <c r="G36" s="28"/>
      <c r="H36" s="41"/>
      <c r="I36" s="42"/>
      <c r="J36" s="8"/>
      <c r="K36" s="8"/>
      <c r="L36" s="8"/>
      <c r="M36" s="8"/>
      <c r="N36" s="34" t="s">
        <v>33</v>
      </c>
      <c r="O36" s="8"/>
      <c r="P36" s="8"/>
    </row>
    <row r="37" spans="1:16" ht="25" customHeight="1">
      <c r="A37" s="8"/>
      <c r="B37" s="22" t="s">
        <v>35</v>
      </c>
      <c r="C37" s="23">
        <v>45901</v>
      </c>
      <c r="D37" s="24">
        <v>46001</v>
      </c>
      <c r="E37" s="25">
        <f t="shared" si="1"/>
        <v>101</v>
      </c>
      <c r="F37" s="39"/>
      <c r="G37" s="28"/>
      <c r="H37" s="41"/>
      <c r="I37" s="42"/>
      <c r="J37" s="8"/>
      <c r="K37" s="8"/>
      <c r="L37" s="8"/>
      <c r="M37" s="8"/>
      <c r="N37" s="8"/>
      <c r="O37" s="8"/>
      <c r="P37" s="8"/>
    </row>
    <row r="38" spans="1:16" ht="25" customHeight="1">
      <c r="A38" s="8"/>
      <c r="B38" s="22" t="s">
        <v>36</v>
      </c>
      <c r="C38" s="23">
        <v>45931</v>
      </c>
      <c r="D38" s="24">
        <v>45976</v>
      </c>
      <c r="E38" s="25">
        <f t="shared" si="1"/>
        <v>46</v>
      </c>
      <c r="F38" s="39"/>
      <c r="G38" s="28"/>
      <c r="H38" s="41"/>
      <c r="I38" s="42"/>
      <c r="J38" s="8"/>
      <c r="K38" s="8"/>
      <c r="L38" s="8"/>
      <c r="M38" s="8"/>
      <c r="N38" s="8"/>
      <c r="O38" s="8"/>
      <c r="P38" s="8"/>
    </row>
    <row r="39" spans="1:16" ht="25" customHeight="1">
      <c r="A39" s="8"/>
      <c r="B39" s="22" t="s">
        <v>37</v>
      </c>
      <c r="C39" s="23">
        <v>45931</v>
      </c>
      <c r="D39" s="24">
        <v>45992</v>
      </c>
      <c r="E39" s="25">
        <f t="shared" si="1"/>
        <v>62</v>
      </c>
      <c r="F39" s="39"/>
      <c r="G39" s="28"/>
      <c r="H39" s="41"/>
      <c r="I39" s="42"/>
      <c r="J39" s="8"/>
      <c r="K39" s="8"/>
      <c r="L39" s="8"/>
      <c r="M39" s="8"/>
      <c r="N39" s="8"/>
      <c r="O39" s="8"/>
      <c r="P39" s="8"/>
    </row>
    <row r="40" spans="1:16" ht="25" customHeight="1">
      <c r="A40" s="8"/>
      <c r="B40" s="22" t="s">
        <v>38</v>
      </c>
      <c r="C40" s="23">
        <v>45962</v>
      </c>
      <c r="D40" s="24">
        <v>45992</v>
      </c>
      <c r="E40" s="25">
        <f t="shared" si="1"/>
        <v>31</v>
      </c>
      <c r="F40" s="39"/>
      <c r="G40" s="28"/>
      <c r="H40" s="41"/>
      <c r="I40" s="42"/>
      <c r="J40" s="8"/>
      <c r="K40" s="8"/>
      <c r="L40" s="8"/>
      <c r="M40" s="8"/>
      <c r="N40" s="8"/>
      <c r="O40" s="8"/>
      <c r="P40" s="8"/>
    </row>
    <row r="41" spans="1:16" ht="25" customHeight="1">
      <c r="A41" s="8"/>
      <c r="B41" s="22" t="s">
        <v>39</v>
      </c>
      <c r="C41" s="23">
        <v>45971</v>
      </c>
      <c r="D41" s="24">
        <v>46001</v>
      </c>
      <c r="E41" s="25">
        <f t="shared" si="1"/>
        <v>31</v>
      </c>
      <c r="F41" s="39"/>
      <c r="G41" s="28"/>
      <c r="H41" s="41"/>
      <c r="I41" s="42"/>
      <c r="J41" s="8"/>
      <c r="K41" s="8"/>
      <c r="L41" s="8"/>
      <c r="M41" s="8"/>
      <c r="N41" s="8"/>
      <c r="O41" s="8"/>
      <c r="P41" s="8"/>
    </row>
    <row r="42" spans="1:16" ht="25" customHeight="1">
      <c r="A42" s="8"/>
      <c r="B42" s="22" t="s">
        <v>40</v>
      </c>
      <c r="C42" s="23">
        <v>45992</v>
      </c>
      <c r="D42" s="24">
        <v>46063</v>
      </c>
      <c r="E42" s="25">
        <f t="shared" si="1"/>
        <v>72</v>
      </c>
      <c r="F42" s="39"/>
      <c r="G42" s="28"/>
      <c r="H42" s="41"/>
      <c r="I42" s="42"/>
      <c r="J42" s="8"/>
      <c r="K42" s="8"/>
      <c r="L42" s="8"/>
      <c r="M42" s="8"/>
      <c r="N42" s="8"/>
      <c r="O42" s="8"/>
      <c r="P42" s="8"/>
    </row>
    <row r="43" spans="1:16" ht="10" customHeight="1">
      <c r="A43" s="8"/>
      <c r="B43" s="43"/>
      <c r="C43" s="44"/>
      <c r="D43" s="44"/>
      <c r="E43" s="44"/>
      <c r="F43" s="44"/>
      <c r="G43" s="43"/>
      <c r="H43" s="43"/>
      <c r="I43" s="43"/>
      <c r="J43" s="8"/>
      <c r="K43" s="8"/>
      <c r="L43" s="8"/>
      <c r="M43" s="8"/>
      <c r="N43" s="8"/>
      <c r="O43" s="8"/>
      <c r="P43" s="8"/>
    </row>
    <row r="44" spans="1:16" ht="24" customHeight="1">
      <c r="A44" s="8"/>
      <c r="B44" s="12" t="s">
        <v>46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35" customHeight="1">
      <c r="A45" s="8"/>
      <c r="B45" s="18" t="s">
        <v>6</v>
      </c>
      <c r="C45" s="35" t="s">
        <v>47</v>
      </c>
      <c r="D45" s="35" t="s">
        <v>48</v>
      </c>
      <c r="E45" s="35" t="s">
        <v>49</v>
      </c>
      <c r="F45" s="35" t="s">
        <v>50</v>
      </c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25" customHeight="1">
      <c r="A46" s="8"/>
      <c r="B46" s="22" t="s">
        <v>17</v>
      </c>
      <c r="C46" s="45">
        <v>4500</v>
      </c>
      <c r="D46" s="45">
        <v>5000</v>
      </c>
      <c r="E46" s="45">
        <v>5000</v>
      </c>
      <c r="F46" s="46">
        <f>C46-D46</f>
        <v>-500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25" customHeight="1">
      <c r="A47" s="8"/>
      <c r="B47" s="22" t="s">
        <v>20</v>
      </c>
      <c r="C47" s="45">
        <v>5000</v>
      </c>
      <c r="D47" s="45">
        <v>6500</v>
      </c>
      <c r="E47" s="45">
        <v>4500</v>
      </c>
      <c r="F47" s="46">
        <f t="shared" ref="F47:F59" si="2">C47-D47</f>
        <v>-1500</v>
      </c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25" customHeight="1">
      <c r="A48" s="8"/>
      <c r="B48" s="22" t="s">
        <v>22</v>
      </c>
      <c r="C48" s="45">
        <v>2600</v>
      </c>
      <c r="D48" s="45">
        <v>1700</v>
      </c>
      <c r="E48" s="45">
        <v>2300</v>
      </c>
      <c r="F48" s="46">
        <f t="shared" si="2"/>
        <v>900</v>
      </c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25" customHeight="1">
      <c r="A49" s="8"/>
      <c r="B49" s="22" t="s">
        <v>25</v>
      </c>
      <c r="C49" s="45">
        <v>4300</v>
      </c>
      <c r="D49" s="45">
        <v>4000</v>
      </c>
      <c r="E49" s="45">
        <v>6000</v>
      </c>
      <c r="F49" s="46">
        <f t="shared" si="2"/>
        <v>300</v>
      </c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25" customHeight="1">
      <c r="A50" s="8"/>
      <c r="B50" s="22" t="s">
        <v>28</v>
      </c>
      <c r="C50" s="45">
        <v>0</v>
      </c>
      <c r="D50" s="45">
        <v>0</v>
      </c>
      <c r="E50" s="45">
        <v>0</v>
      </c>
      <c r="F50" s="46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25" customHeight="1">
      <c r="A51" s="8"/>
      <c r="B51" s="22" t="s">
        <v>30</v>
      </c>
      <c r="C51" s="45">
        <v>0</v>
      </c>
      <c r="D51" s="45">
        <v>0</v>
      </c>
      <c r="E51" s="45">
        <v>0</v>
      </c>
      <c r="F51" s="46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25" customHeight="1">
      <c r="A52" s="8"/>
      <c r="B52" s="22" t="s">
        <v>32</v>
      </c>
      <c r="C52" s="45">
        <v>0</v>
      </c>
      <c r="D52" s="45">
        <v>0</v>
      </c>
      <c r="E52" s="45">
        <v>0</v>
      </c>
      <c r="F52" s="46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25" customHeight="1">
      <c r="A53" s="8"/>
      <c r="B53" s="22" t="s">
        <v>34</v>
      </c>
      <c r="C53" s="45">
        <v>0</v>
      </c>
      <c r="D53" s="45">
        <v>0</v>
      </c>
      <c r="E53" s="45">
        <v>0</v>
      </c>
      <c r="F53" s="46">
        <f t="shared" si="2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25" customHeight="1">
      <c r="A54" s="8"/>
      <c r="B54" s="22" t="s">
        <v>35</v>
      </c>
      <c r="C54" s="45">
        <v>0</v>
      </c>
      <c r="D54" s="45">
        <v>0</v>
      </c>
      <c r="E54" s="45">
        <v>0</v>
      </c>
      <c r="F54" s="46">
        <f t="shared" si="2"/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25" customHeight="1">
      <c r="A55" s="8"/>
      <c r="B55" s="22" t="s">
        <v>36</v>
      </c>
      <c r="C55" s="45">
        <v>0</v>
      </c>
      <c r="D55" s="45">
        <v>0</v>
      </c>
      <c r="E55" s="45">
        <v>0</v>
      </c>
      <c r="F55" s="46">
        <f t="shared" si="2"/>
        <v>0</v>
      </c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25" customHeight="1">
      <c r="A56" s="8"/>
      <c r="B56" s="22" t="s">
        <v>37</v>
      </c>
      <c r="C56" s="45">
        <v>0</v>
      </c>
      <c r="D56" s="45">
        <v>0</v>
      </c>
      <c r="E56" s="45">
        <v>0</v>
      </c>
      <c r="F56" s="46">
        <f t="shared" si="2"/>
        <v>0</v>
      </c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25" customHeight="1">
      <c r="A57" s="8"/>
      <c r="B57" s="22" t="s">
        <v>38</v>
      </c>
      <c r="C57" s="45">
        <v>0</v>
      </c>
      <c r="D57" s="45">
        <v>0</v>
      </c>
      <c r="E57" s="45">
        <v>0</v>
      </c>
      <c r="F57" s="46">
        <f t="shared" si="2"/>
        <v>0</v>
      </c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25" customHeight="1">
      <c r="A58" s="8"/>
      <c r="B58" s="22" t="s">
        <v>39</v>
      </c>
      <c r="C58" s="45">
        <v>0</v>
      </c>
      <c r="D58" s="45">
        <v>0</v>
      </c>
      <c r="E58" s="45">
        <v>0</v>
      </c>
      <c r="F58" s="46">
        <f t="shared" si="2"/>
        <v>0</v>
      </c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25" customHeight="1">
      <c r="A59" s="8"/>
      <c r="B59" s="22" t="s">
        <v>40</v>
      </c>
      <c r="C59" s="45">
        <v>0</v>
      </c>
      <c r="D59" s="45">
        <v>0</v>
      </c>
      <c r="E59" s="45">
        <v>0</v>
      </c>
      <c r="F59" s="46">
        <f t="shared" si="2"/>
        <v>0</v>
      </c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25" customHeight="1">
      <c r="A60" s="8"/>
      <c r="B60" s="47" t="s">
        <v>51</v>
      </c>
      <c r="C60" s="48">
        <f>SUM(C46:C59)</f>
        <v>16400</v>
      </c>
      <c r="D60" s="48">
        <f t="shared" ref="D60:F60" si="3">SUM(D46:D59)</f>
        <v>17200</v>
      </c>
      <c r="E60" s="48">
        <f t="shared" si="3"/>
        <v>17800</v>
      </c>
      <c r="F60" s="48">
        <f t="shared" si="3"/>
        <v>-800</v>
      </c>
      <c r="G60" s="43"/>
      <c r="H60" s="43"/>
      <c r="I60" s="43"/>
      <c r="J60" s="43"/>
      <c r="K60" s="43"/>
      <c r="L60" s="43"/>
      <c r="M60" s="8"/>
      <c r="N60" s="8"/>
      <c r="O60" s="8"/>
      <c r="P60" s="8"/>
    </row>
    <row r="61" spans="1:16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50" customHeight="1">
      <c r="A62" s="8"/>
      <c r="B62" s="58" t="s">
        <v>57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8"/>
      <c r="N62" s="8"/>
      <c r="O62" s="8"/>
      <c r="P62" s="8"/>
    </row>
    <row r="63" spans="1:16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</sheetData>
  <mergeCells count="1">
    <mergeCell ref="B62:L62"/>
  </mergeCells>
  <phoneticPr fontId="6" type="noConversion"/>
  <conditionalFormatting sqref="C43:F43">
    <cfRule type="cellIs" dxfId="65" priority="1" operator="equal">
      <formula>$N$17</formula>
    </cfRule>
    <cfRule type="cellIs" dxfId="64" priority="2" operator="equal">
      <formula>$N$17</formula>
    </cfRule>
    <cfRule type="cellIs" dxfId="63" priority="3" operator="equal">
      <formula>$N$16</formula>
    </cfRule>
    <cfRule type="cellIs" dxfId="62" priority="4" operator="equal">
      <formula>$N$15</formula>
    </cfRule>
    <cfRule type="cellIs" dxfId="61" priority="5" operator="equal">
      <formula>$N$14</formula>
    </cfRule>
    <cfRule type="cellIs" dxfId="60" priority="6" operator="equal">
      <formula>$N$13</formula>
    </cfRule>
    <cfRule type="cellIs" dxfId="59" priority="7" operator="equal">
      <formula>$N$13</formula>
    </cfRule>
    <cfRule type="cellIs" dxfId="58" priority="8" operator="equal">
      <formula>$N$12</formula>
    </cfRule>
    <cfRule type="cellIs" dxfId="57" priority="9" operator="equal">
      <formula>$N$11</formula>
    </cfRule>
  </conditionalFormatting>
  <conditionalFormatting sqref="F10:F23 G29:G42">
    <cfRule type="cellIs" dxfId="56" priority="36" operator="equal">
      <formula>$N$17</formula>
    </cfRule>
    <cfRule type="cellIs" dxfId="55" priority="39" operator="equal">
      <formula>$N$14</formula>
    </cfRule>
    <cfRule type="cellIs" dxfId="54" priority="42" operator="equal">
      <formula>$N$12</formula>
    </cfRule>
    <cfRule type="cellIs" dxfId="53" priority="41" operator="equal">
      <formula>$N$13</formula>
    </cfRule>
    <cfRule type="cellIs" dxfId="52" priority="40" operator="equal">
      <formula>$N$13</formula>
    </cfRule>
    <cfRule type="cellIs" dxfId="51" priority="37" operator="equal">
      <formula>$N$16</formula>
    </cfRule>
    <cfRule type="cellIs" dxfId="50" priority="38" operator="equal">
      <formula>$N$15</formula>
    </cfRule>
  </conditionalFormatting>
  <conditionalFormatting sqref="F10:F23">
    <cfRule type="cellIs" dxfId="49" priority="43" operator="equal">
      <formula>$N$11</formula>
    </cfRule>
  </conditionalFormatting>
  <conditionalFormatting sqref="G29:G42 F10:F23">
    <cfRule type="cellIs" dxfId="48" priority="35" operator="equal">
      <formula>$N$17</formula>
    </cfRule>
  </conditionalFormatting>
  <conditionalFormatting sqref="G29:G42">
    <cfRule type="cellIs" dxfId="47" priority="10" operator="equal">
      <formula>$N$11</formula>
    </cfRule>
  </conditionalFormatting>
  <conditionalFormatting sqref="N11:N17">
    <cfRule type="containsText" dxfId="46" priority="51" operator="containsText" text="提案された">
      <formula>NOT(ISERROR(SEARCH("提案された",N11)))</formula>
    </cfRule>
    <cfRule type="containsText" dxfId="45" priority="45" operator="containsText" text="スケジュール済み">
      <formula>NOT(ISERROR(SEARCH("スケジュール済み",N11)))</formula>
    </cfRule>
    <cfRule type="containsText" dxfId="44" priority="50" operator="containsText" text="進行中">
      <formula>NOT(ISERROR(SEARCH("進行中",N11)))</formula>
    </cfRule>
    <cfRule type="containsText" dxfId="43" priority="49" operator="containsText" text="完了">
      <formula>NOT(ISERROR(SEARCH("完了",N11)))</formula>
    </cfRule>
    <cfRule type="containsText" dxfId="42" priority="48" operator="containsText" text="保留中">
      <formula>NOT(ISERROR(SEARCH("保留中",N11)))</formula>
    </cfRule>
    <cfRule type="containsText" dxfId="41" priority="47" operator="containsText" text="期日超過">
      <formula>NOT(ISERROR(SEARCH("期日超過",N11)))</formula>
    </cfRule>
    <cfRule type="containsText" dxfId="40" priority="46" operator="containsText" text="要レビュー">
      <formula>NOT(ISERROR(SEARCH("要レビュー",N11)))</formula>
    </cfRule>
  </conditionalFormatting>
  <conditionalFormatting sqref="N30:N36">
    <cfRule type="containsText" dxfId="39" priority="16" operator="containsText" text="進行中">
      <formula>NOT(ISERROR(SEARCH("進行中",N30)))</formula>
    </cfRule>
    <cfRule type="containsText" dxfId="38" priority="11" operator="containsText" text="スケジュール済み">
      <formula>NOT(ISERROR(SEARCH("スケジュール済み",N30)))</formula>
    </cfRule>
    <cfRule type="containsText" dxfId="37" priority="12" operator="containsText" text="要レビュー">
      <formula>NOT(ISERROR(SEARCH("要レビュー",N30)))</formula>
    </cfRule>
    <cfRule type="containsText" dxfId="36" priority="13" operator="containsText" text="期日超過">
      <formula>NOT(ISERROR(SEARCH("期日超過",N30)))</formula>
    </cfRule>
    <cfRule type="containsText" dxfId="35" priority="14" operator="containsText" text="保留中">
      <formula>NOT(ISERROR(SEARCH("保留中",N30)))</formula>
    </cfRule>
    <cfRule type="containsText" dxfId="34" priority="15" operator="containsText" text="完了">
      <formula>NOT(ISERROR(SEARCH("完了",N30)))</formula>
    </cfRule>
    <cfRule type="containsText" dxfId="33" priority="17" operator="containsText" text="提案された">
      <formula>NOT(ISERROR(SEARCH("提案された",N30)))</formula>
    </cfRule>
  </conditionalFormatting>
  <dataValidations count="1">
    <dataValidation type="list" allowBlank="1" showInputMessage="1" showErrorMessage="1" sqref="F10:F23 C43:F43 G29:G42" xr:uid="{9549EC9B-2D6E-E045-9C2C-DB05B848FE3A}">
      <formula1>$N$11:$N$17</formula1>
    </dataValidation>
  </dataValidations>
  <hyperlinks>
    <hyperlink ref="B62:L62" r:id="rId1" display="ここをクリックして Smartsheet で作成" xr:uid="{923B1021-8767-4F9C-8A6D-0C092E468111}"/>
  </hyperlink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459F-0370-A542-A5C7-AAE488D33C4B}">
  <sheetPr>
    <tabColor theme="8" tint="-0.499984740745262"/>
    <pageSetUpPr fitToPage="1"/>
  </sheetPr>
  <dimension ref="A1:IX64"/>
  <sheetViews>
    <sheetView showGridLines="0" topLeftCell="A37" zoomScale="70" zoomScaleNormal="70" workbookViewId="0">
      <selection activeCell="N30" sqref="N30"/>
    </sheetView>
  </sheetViews>
  <sheetFormatPr baseColWidth="10" defaultColWidth="10.6640625" defaultRowHeight="16"/>
  <cols>
    <col min="1" max="1" width="3.33203125" customWidth="1"/>
    <col min="2" max="2" width="25.83203125" customWidth="1"/>
    <col min="3" max="6" width="19" customWidth="1"/>
    <col min="7" max="11" width="25.83203125" customWidth="1"/>
    <col min="12" max="12" width="40.83203125" customWidth="1"/>
    <col min="13" max="13" width="3.33203125" customWidth="1"/>
    <col min="14" max="14" width="18" customWidth="1"/>
  </cols>
  <sheetData>
    <row r="1" spans="1:258" s="2" customFormat="1" ht="45" customHeight="1">
      <c r="A1" s="6"/>
      <c r="B1" s="49" t="s">
        <v>53</v>
      </c>
      <c r="C1" s="7"/>
      <c r="D1" s="8"/>
      <c r="E1" s="8"/>
      <c r="F1" s="8"/>
      <c r="G1" s="8"/>
      <c r="H1" s="8"/>
      <c r="I1" s="8"/>
      <c r="J1" s="8"/>
      <c r="K1" s="6"/>
      <c r="L1" s="6"/>
      <c r="M1" s="6"/>
      <c r="N1" s="6"/>
      <c r="O1" s="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</row>
    <row r="2" spans="1:258">
      <c r="A2" s="8"/>
      <c r="B2" s="9" t="s">
        <v>1</v>
      </c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58" ht="30" customHeight="1" thickBot="1">
      <c r="A3" s="8"/>
      <c r="B3" s="11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58">
      <c r="A4" s="8"/>
      <c r="B4" s="9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58" ht="30" customHeight="1" thickBot="1">
      <c r="A5" s="8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25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58" ht="23.25" customHeight="1">
      <c r="A7" s="8"/>
      <c r="B7" s="12" t="s">
        <v>54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58" ht="25" customHeight="1">
      <c r="A8" s="8"/>
      <c r="B8" s="13"/>
      <c r="C8" s="14" t="s">
        <v>4</v>
      </c>
      <c r="D8" s="15"/>
      <c r="E8" s="15"/>
      <c r="F8" s="15"/>
      <c r="G8" s="14" t="s">
        <v>5</v>
      </c>
      <c r="H8" s="16"/>
      <c r="I8" s="16"/>
      <c r="J8" s="16"/>
      <c r="K8" s="16"/>
      <c r="L8" s="17"/>
      <c r="M8" s="8"/>
      <c r="N8" s="8"/>
      <c r="O8" s="8"/>
    </row>
    <row r="9" spans="1:258" ht="35" customHeight="1" thickBot="1">
      <c r="A9" s="8"/>
      <c r="B9" s="18" t="s">
        <v>6</v>
      </c>
      <c r="C9" s="19" t="s">
        <v>7</v>
      </c>
      <c r="D9" s="19" t="s">
        <v>8</v>
      </c>
      <c r="E9" s="18" t="s">
        <v>9</v>
      </c>
      <c r="F9" s="20" t="s">
        <v>10</v>
      </c>
      <c r="G9" s="21" t="s">
        <v>11</v>
      </c>
      <c r="H9" s="21" t="s">
        <v>12</v>
      </c>
      <c r="I9" s="21" t="s">
        <v>13</v>
      </c>
      <c r="J9" s="21" t="s">
        <v>14</v>
      </c>
      <c r="K9" s="21" t="s">
        <v>15</v>
      </c>
      <c r="L9" s="21" t="s">
        <v>16</v>
      </c>
      <c r="M9" s="8"/>
      <c r="N9" s="8"/>
      <c r="O9" s="8"/>
    </row>
    <row r="10" spans="1:258" ht="25" customHeight="1" thickTop="1">
      <c r="A10" s="8"/>
      <c r="B10" s="22"/>
      <c r="C10" s="23"/>
      <c r="D10" s="24"/>
      <c r="E10" s="25"/>
      <c r="F10" s="26"/>
      <c r="G10" s="22"/>
      <c r="H10" s="22"/>
      <c r="I10" s="22"/>
      <c r="J10" s="22"/>
      <c r="K10" s="22"/>
      <c r="L10" s="22"/>
      <c r="M10" s="8"/>
      <c r="N10" s="27" t="s">
        <v>19</v>
      </c>
      <c r="O10" s="8"/>
    </row>
    <row r="11" spans="1:258" ht="25" customHeight="1">
      <c r="A11" s="8"/>
      <c r="B11" s="22"/>
      <c r="C11" s="23"/>
      <c r="D11" s="24"/>
      <c r="E11" s="25"/>
      <c r="F11" s="28"/>
      <c r="G11" s="22"/>
      <c r="H11" s="22"/>
      <c r="I11" s="22"/>
      <c r="J11" s="22"/>
      <c r="K11" s="22"/>
      <c r="L11" s="22"/>
      <c r="M11" s="8"/>
      <c r="N11" s="29" t="s">
        <v>18</v>
      </c>
      <c r="O11" s="8"/>
    </row>
    <row r="12" spans="1:258" ht="25" customHeight="1">
      <c r="A12" s="8"/>
      <c r="B12" s="22"/>
      <c r="C12" s="23"/>
      <c r="D12" s="24"/>
      <c r="E12" s="25"/>
      <c r="F12" s="28"/>
      <c r="G12" s="22"/>
      <c r="H12" s="22"/>
      <c r="I12" s="22"/>
      <c r="J12" s="22"/>
      <c r="K12" s="22"/>
      <c r="L12" s="22"/>
      <c r="M12" s="8"/>
      <c r="N12" s="30" t="s">
        <v>24</v>
      </c>
      <c r="O12" s="8"/>
    </row>
    <row r="13" spans="1:258" ht="25" customHeight="1">
      <c r="A13" s="8"/>
      <c r="B13" s="22"/>
      <c r="C13" s="23"/>
      <c r="D13" s="24"/>
      <c r="E13" s="25"/>
      <c r="F13" s="28"/>
      <c r="G13" s="22"/>
      <c r="H13" s="22"/>
      <c r="I13" s="22"/>
      <c r="J13" s="22"/>
      <c r="K13" s="22"/>
      <c r="L13" s="22"/>
      <c r="M13" s="8"/>
      <c r="N13" s="31" t="s">
        <v>27</v>
      </c>
      <c r="O13" s="8"/>
    </row>
    <row r="14" spans="1:258" ht="25" customHeight="1">
      <c r="A14" s="8"/>
      <c r="B14" s="22"/>
      <c r="C14" s="23"/>
      <c r="D14" s="24"/>
      <c r="E14" s="25"/>
      <c r="F14" s="28"/>
      <c r="G14" s="22"/>
      <c r="H14" s="22"/>
      <c r="I14" s="22"/>
      <c r="J14" s="22"/>
      <c r="K14" s="22"/>
      <c r="L14" s="22"/>
      <c r="M14" s="8"/>
      <c r="N14" s="22" t="s">
        <v>26</v>
      </c>
      <c r="O14" s="8"/>
    </row>
    <row r="15" spans="1:258" ht="25" customHeight="1">
      <c r="A15" s="8"/>
      <c r="B15" s="22"/>
      <c r="C15" s="23"/>
      <c r="D15" s="24"/>
      <c r="E15" s="25"/>
      <c r="F15" s="28"/>
      <c r="G15" s="22"/>
      <c r="H15" s="22"/>
      <c r="I15" s="22"/>
      <c r="J15" s="22"/>
      <c r="K15" s="22"/>
      <c r="L15" s="22"/>
      <c r="M15" s="8"/>
      <c r="N15" s="32" t="s">
        <v>29</v>
      </c>
      <c r="O15" s="8"/>
    </row>
    <row r="16" spans="1:258" ht="25" customHeight="1">
      <c r="A16" s="8"/>
      <c r="B16" s="22"/>
      <c r="C16" s="23"/>
      <c r="D16" s="24"/>
      <c r="E16" s="25"/>
      <c r="F16" s="28"/>
      <c r="G16" s="22"/>
      <c r="H16" s="22"/>
      <c r="I16" s="22"/>
      <c r="J16" s="22"/>
      <c r="K16" s="22"/>
      <c r="L16" s="22"/>
      <c r="M16" s="8"/>
      <c r="N16" s="33" t="s">
        <v>31</v>
      </c>
      <c r="O16" s="8"/>
    </row>
    <row r="17" spans="1:15" ht="25" customHeight="1">
      <c r="A17" s="8"/>
      <c r="B17" s="22"/>
      <c r="C17" s="23"/>
      <c r="D17" s="24"/>
      <c r="E17" s="25"/>
      <c r="F17" s="28"/>
      <c r="G17" s="22"/>
      <c r="H17" s="22"/>
      <c r="I17" s="22"/>
      <c r="J17" s="22"/>
      <c r="K17" s="22"/>
      <c r="L17" s="22"/>
      <c r="M17" s="8"/>
      <c r="N17" s="34" t="s">
        <v>33</v>
      </c>
      <c r="O17" s="8"/>
    </row>
    <row r="18" spans="1:15" ht="25" customHeight="1">
      <c r="A18" s="8"/>
      <c r="B18" s="22"/>
      <c r="C18" s="23"/>
      <c r="D18" s="24"/>
      <c r="E18" s="25"/>
      <c r="F18" s="28"/>
      <c r="G18" s="22"/>
      <c r="H18" s="22"/>
      <c r="I18" s="22"/>
      <c r="J18" s="22"/>
      <c r="K18" s="22"/>
      <c r="L18" s="22"/>
      <c r="M18" s="8"/>
      <c r="N18" s="8"/>
      <c r="O18" s="8"/>
    </row>
    <row r="19" spans="1:15" ht="25" customHeight="1">
      <c r="A19" s="8"/>
      <c r="B19" s="22"/>
      <c r="C19" s="23"/>
      <c r="D19" s="24"/>
      <c r="E19" s="25"/>
      <c r="F19" s="28"/>
      <c r="G19" s="22"/>
      <c r="H19" s="22"/>
      <c r="I19" s="22"/>
      <c r="J19" s="22"/>
      <c r="K19" s="22"/>
      <c r="L19" s="22"/>
      <c r="M19" s="8"/>
      <c r="N19" s="8"/>
      <c r="O19" s="8"/>
    </row>
    <row r="20" spans="1:15" ht="25" customHeight="1">
      <c r="A20" s="8"/>
      <c r="B20" s="22"/>
      <c r="C20" s="23"/>
      <c r="D20" s="24"/>
      <c r="E20" s="25"/>
      <c r="F20" s="28"/>
      <c r="G20" s="22"/>
      <c r="H20" s="22"/>
      <c r="I20" s="22"/>
      <c r="J20" s="22"/>
      <c r="K20" s="22"/>
      <c r="L20" s="22"/>
      <c r="M20" s="8"/>
      <c r="N20" s="8"/>
      <c r="O20" s="8"/>
    </row>
    <row r="21" spans="1:15" ht="25" customHeight="1">
      <c r="A21" s="8"/>
      <c r="B21" s="22"/>
      <c r="C21" s="23"/>
      <c r="D21" s="24"/>
      <c r="E21" s="25"/>
      <c r="F21" s="28"/>
      <c r="G21" s="22"/>
      <c r="H21" s="22"/>
      <c r="I21" s="22"/>
      <c r="J21" s="22"/>
      <c r="K21" s="22"/>
      <c r="L21" s="22"/>
      <c r="M21" s="8"/>
      <c r="N21" s="8"/>
      <c r="O21" s="8"/>
    </row>
    <row r="22" spans="1:15" ht="25" customHeight="1">
      <c r="A22" s="8"/>
      <c r="B22" s="22"/>
      <c r="C22" s="23"/>
      <c r="D22" s="24"/>
      <c r="E22" s="25"/>
      <c r="F22" s="28"/>
      <c r="G22" s="22"/>
      <c r="H22" s="22"/>
      <c r="I22" s="22"/>
      <c r="J22" s="22"/>
      <c r="K22" s="22"/>
      <c r="L22" s="22"/>
      <c r="M22" s="8"/>
      <c r="N22" s="8"/>
      <c r="O22" s="8"/>
    </row>
    <row r="23" spans="1:15" ht="25" customHeight="1">
      <c r="A23" s="8"/>
      <c r="B23" s="22"/>
      <c r="C23" s="23"/>
      <c r="D23" s="24"/>
      <c r="E23" s="25"/>
      <c r="F23" s="28"/>
      <c r="G23" s="22"/>
      <c r="H23" s="22"/>
      <c r="I23" s="22"/>
      <c r="J23" s="22"/>
      <c r="K23" s="22"/>
      <c r="L23" s="22"/>
      <c r="M23" s="8"/>
      <c r="N23" s="8"/>
      <c r="O23" s="8"/>
    </row>
    <row r="24" spans="1:15" ht="10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21">
      <c r="A25" s="8"/>
      <c r="B25" s="12" t="s">
        <v>55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400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25.5" customHeight="1">
      <c r="A27" s="8"/>
      <c r="B27" s="12" t="s">
        <v>41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35" customHeight="1" thickBot="1">
      <c r="A28" s="8"/>
      <c r="B28" s="18" t="s">
        <v>6</v>
      </c>
      <c r="C28" s="19" t="s">
        <v>42</v>
      </c>
      <c r="D28" s="19" t="s">
        <v>43</v>
      </c>
      <c r="E28" s="18" t="s">
        <v>9</v>
      </c>
      <c r="F28" s="35" t="s">
        <v>44</v>
      </c>
      <c r="G28" s="36" t="s">
        <v>10</v>
      </c>
      <c r="H28" s="37" t="s">
        <v>45</v>
      </c>
      <c r="I28" s="38"/>
      <c r="J28" s="8"/>
      <c r="K28" s="8"/>
      <c r="L28" s="8"/>
      <c r="M28" s="8"/>
      <c r="N28" s="8"/>
      <c r="O28" s="8"/>
    </row>
    <row r="29" spans="1:15" ht="25" customHeight="1" thickTop="1">
      <c r="A29" s="8"/>
      <c r="B29" s="22" t="s">
        <v>17</v>
      </c>
      <c r="C29" s="23"/>
      <c r="D29" s="24"/>
      <c r="E29" s="25"/>
      <c r="F29" s="39"/>
      <c r="G29" s="40"/>
      <c r="H29" s="41"/>
      <c r="I29" s="42"/>
      <c r="J29" s="8"/>
      <c r="K29" s="8"/>
      <c r="L29" s="8"/>
      <c r="M29" s="8"/>
      <c r="N29" s="27" t="s">
        <v>19</v>
      </c>
      <c r="O29" s="8"/>
    </row>
    <row r="30" spans="1:15" ht="25" customHeight="1">
      <c r="A30" s="8"/>
      <c r="B30" s="22" t="s">
        <v>20</v>
      </c>
      <c r="C30" s="23"/>
      <c r="D30" s="24"/>
      <c r="E30" s="25"/>
      <c r="F30" s="39"/>
      <c r="G30" s="28"/>
      <c r="H30" s="41"/>
      <c r="I30" s="42"/>
      <c r="J30" s="8"/>
      <c r="K30" s="8"/>
      <c r="L30" s="8"/>
      <c r="M30" s="8"/>
      <c r="N30" s="29" t="s">
        <v>18</v>
      </c>
      <c r="O30" s="8"/>
    </row>
    <row r="31" spans="1:15" ht="25" customHeight="1">
      <c r="A31" s="8"/>
      <c r="B31" s="22" t="s">
        <v>22</v>
      </c>
      <c r="C31" s="23"/>
      <c r="D31" s="24"/>
      <c r="E31" s="25"/>
      <c r="F31" s="39"/>
      <c r="G31" s="28"/>
      <c r="H31" s="41"/>
      <c r="I31" s="42"/>
      <c r="J31" s="8"/>
      <c r="K31" s="8"/>
      <c r="L31" s="8"/>
      <c r="M31" s="8"/>
      <c r="N31" s="30" t="s">
        <v>24</v>
      </c>
      <c r="O31" s="8"/>
    </row>
    <row r="32" spans="1:15" ht="25" customHeight="1">
      <c r="A32" s="8"/>
      <c r="B32" s="22" t="s">
        <v>25</v>
      </c>
      <c r="C32" s="23"/>
      <c r="D32" s="24"/>
      <c r="E32" s="25"/>
      <c r="F32" s="39"/>
      <c r="G32" s="28"/>
      <c r="H32" s="41"/>
      <c r="I32" s="42"/>
      <c r="J32" s="8"/>
      <c r="K32" s="8"/>
      <c r="L32" s="8"/>
      <c r="M32" s="8"/>
      <c r="N32" s="31" t="s">
        <v>27</v>
      </c>
      <c r="O32" s="8"/>
    </row>
    <row r="33" spans="1:15" ht="25" customHeight="1">
      <c r="A33" s="8"/>
      <c r="B33" s="22" t="s">
        <v>28</v>
      </c>
      <c r="C33" s="23"/>
      <c r="D33" s="24"/>
      <c r="E33" s="25"/>
      <c r="F33" s="39"/>
      <c r="G33" s="28"/>
      <c r="H33" s="41"/>
      <c r="I33" s="42"/>
      <c r="J33" s="8"/>
      <c r="K33" s="8"/>
      <c r="L33" s="8"/>
      <c r="M33" s="8"/>
      <c r="N33" s="22" t="s">
        <v>26</v>
      </c>
      <c r="O33" s="8"/>
    </row>
    <row r="34" spans="1:15" ht="25" customHeight="1">
      <c r="A34" s="8"/>
      <c r="B34" s="22" t="s">
        <v>30</v>
      </c>
      <c r="C34" s="23"/>
      <c r="D34" s="24"/>
      <c r="E34" s="25"/>
      <c r="F34" s="39"/>
      <c r="G34" s="28"/>
      <c r="H34" s="41"/>
      <c r="I34" s="42"/>
      <c r="J34" s="8"/>
      <c r="K34" s="8"/>
      <c r="L34" s="8"/>
      <c r="M34" s="8"/>
      <c r="N34" s="32" t="s">
        <v>29</v>
      </c>
      <c r="O34" s="8"/>
    </row>
    <row r="35" spans="1:15" ht="25" customHeight="1">
      <c r="A35" s="8"/>
      <c r="B35" s="22" t="s">
        <v>32</v>
      </c>
      <c r="C35" s="23"/>
      <c r="D35" s="24"/>
      <c r="E35" s="25"/>
      <c r="F35" s="39"/>
      <c r="G35" s="28"/>
      <c r="H35" s="41"/>
      <c r="I35" s="42"/>
      <c r="J35" s="8"/>
      <c r="K35" s="8"/>
      <c r="L35" s="8"/>
      <c r="M35" s="8"/>
      <c r="N35" s="33" t="s">
        <v>31</v>
      </c>
      <c r="O35" s="8"/>
    </row>
    <row r="36" spans="1:15" ht="25" customHeight="1">
      <c r="A36" s="8"/>
      <c r="B36" s="22" t="s">
        <v>34</v>
      </c>
      <c r="C36" s="23"/>
      <c r="D36" s="24"/>
      <c r="E36" s="25"/>
      <c r="F36" s="39"/>
      <c r="G36" s="28"/>
      <c r="H36" s="41"/>
      <c r="I36" s="42"/>
      <c r="J36" s="8"/>
      <c r="K36" s="8"/>
      <c r="L36" s="8"/>
      <c r="M36" s="8"/>
      <c r="N36" s="34" t="s">
        <v>33</v>
      </c>
      <c r="O36" s="8"/>
    </row>
    <row r="37" spans="1:15" ht="25" customHeight="1">
      <c r="A37" s="8"/>
      <c r="B37" s="22" t="s">
        <v>35</v>
      </c>
      <c r="C37" s="23"/>
      <c r="D37" s="24"/>
      <c r="E37" s="25"/>
      <c r="F37" s="39"/>
      <c r="G37" s="28"/>
      <c r="H37" s="41"/>
      <c r="I37" s="42"/>
      <c r="J37" s="8"/>
      <c r="K37" s="8"/>
      <c r="L37" s="8"/>
      <c r="M37" s="8"/>
      <c r="N37" s="8"/>
      <c r="O37" s="8"/>
    </row>
    <row r="38" spans="1:15" ht="25" customHeight="1">
      <c r="A38" s="8"/>
      <c r="B38" s="22" t="s">
        <v>36</v>
      </c>
      <c r="C38" s="23"/>
      <c r="D38" s="24"/>
      <c r="E38" s="25"/>
      <c r="F38" s="39"/>
      <c r="G38" s="28"/>
      <c r="H38" s="41"/>
      <c r="I38" s="42"/>
      <c r="J38" s="8"/>
      <c r="K38" s="8"/>
      <c r="L38" s="8"/>
      <c r="M38" s="8"/>
      <c r="N38" s="8"/>
      <c r="O38" s="8"/>
    </row>
    <row r="39" spans="1:15" ht="25" customHeight="1">
      <c r="A39" s="8"/>
      <c r="B39" s="22" t="s">
        <v>37</v>
      </c>
      <c r="C39" s="23"/>
      <c r="D39" s="24"/>
      <c r="E39" s="25"/>
      <c r="F39" s="39"/>
      <c r="G39" s="28"/>
      <c r="H39" s="41"/>
      <c r="I39" s="42"/>
      <c r="J39" s="8"/>
      <c r="K39" s="8"/>
      <c r="L39" s="8"/>
      <c r="M39" s="8"/>
      <c r="N39" s="8"/>
      <c r="O39" s="8"/>
    </row>
    <row r="40" spans="1:15" ht="25" customHeight="1">
      <c r="A40" s="8"/>
      <c r="B40" s="22" t="s">
        <v>38</v>
      </c>
      <c r="C40" s="23"/>
      <c r="D40" s="24"/>
      <c r="E40" s="25"/>
      <c r="F40" s="39"/>
      <c r="G40" s="28"/>
      <c r="H40" s="41"/>
      <c r="I40" s="42"/>
      <c r="J40" s="8"/>
      <c r="K40" s="8"/>
      <c r="L40" s="8"/>
      <c r="M40" s="8"/>
      <c r="N40" s="8"/>
      <c r="O40" s="8"/>
    </row>
    <row r="41" spans="1:15" ht="25" customHeight="1">
      <c r="A41" s="8"/>
      <c r="B41" s="22" t="s">
        <v>39</v>
      </c>
      <c r="C41" s="23"/>
      <c r="D41" s="24"/>
      <c r="E41" s="25"/>
      <c r="F41" s="39"/>
      <c r="G41" s="28"/>
      <c r="H41" s="41"/>
      <c r="I41" s="42"/>
      <c r="J41" s="8"/>
      <c r="K41" s="8"/>
      <c r="L41" s="8"/>
      <c r="M41" s="8"/>
      <c r="N41" s="8"/>
      <c r="O41" s="8"/>
    </row>
    <row r="42" spans="1:15" ht="25" customHeight="1">
      <c r="A42" s="8"/>
      <c r="B42" s="22" t="s">
        <v>40</v>
      </c>
      <c r="C42" s="23"/>
      <c r="D42" s="24"/>
      <c r="E42" s="25"/>
      <c r="F42" s="39"/>
      <c r="G42" s="28"/>
      <c r="H42" s="41"/>
      <c r="I42" s="42"/>
      <c r="J42" s="8"/>
      <c r="K42" s="8"/>
      <c r="L42" s="8"/>
      <c r="M42" s="8"/>
      <c r="N42" s="8"/>
      <c r="O42" s="8"/>
    </row>
    <row r="43" spans="1:15" ht="10" customHeight="1">
      <c r="A43" s="8"/>
      <c r="B43" s="43"/>
      <c r="C43" s="44"/>
      <c r="D43" s="44"/>
      <c r="E43" s="44"/>
      <c r="F43" s="44"/>
      <c r="G43" s="43"/>
      <c r="H43" s="43"/>
      <c r="I43" s="43"/>
      <c r="J43" s="8"/>
      <c r="K43" s="8"/>
      <c r="L43" s="8"/>
      <c r="M43" s="8"/>
      <c r="N43" s="8"/>
      <c r="O43" s="8"/>
    </row>
    <row r="44" spans="1:15" ht="27" customHeight="1">
      <c r="A44" s="8"/>
      <c r="B44" s="12" t="s">
        <v>46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35" customHeight="1">
      <c r="A45" s="8"/>
      <c r="B45" s="18" t="s">
        <v>6</v>
      </c>
      <c r="C45" s="35" t="s">
        <v>47</v>
      </c>
      <c r="D45" s="35" t="s">
        <v>48</v>
      </c>
      <c r="E45" s="35" t="s">
        <v>49</v>
      </c>
      <c r="F45" s="35" t="s">
        <v>50</v>
      </c>
      <c r="G45" s="8"/>
      <c r="H45" s="8"/>
      <c r="I45" s="8"/>
      <c r="J45" s="8"/>
      <c r="K45" s="8"/>
      <c r="L45" s="8"/>
      <c r="M45" s="8"/>
      <c r="N45" s="8"/>
      <c r="O45" s="8"/>
    </row>
    <row r="46" spans="1:15" ht="25" customHeight="1">
      <c r="A46" s="8"/>
      <c r="B46" s="22" t="s">
        <v>17</v>
      </c>
      <c r="C46" s="45">
        <v>0</v>
      </c>
      <c r="D46" s="45">
        <v>0</v>
      </c>
      <c r="E46" s="45">
        <v>0</v>
      </c>
      <c r="F46" s="46">
        <f>C46-D46</f>
        <v>0</v>
      </c>
      <c r="G46" s="8"/>
      <c r="H46" s="8"/>
      <c r="I46" s="8"/>
      <c r="J46" s="8"/>
      <c r="K46" s="8"/>
      <c r="L46" s="8"/>
      <c r="M46" s="8"/>
      <c r="N46" s="8"/>
      <c r="O46" s="8"/>
    </row>
    <row r="47" spans="1:15" ht="25" customHeight="1">
      <c r="A47" s="8"/>
      <c r="B47" s="22" t="s">
        <v>20</v>
      </c>
      <c r="C47" s="45">
        <v>0</v>
      </c>
      <c r="D47" s="45">
        <v>0</v>
      </c>
      <c r="E47" s="45">
        <v>0</v>
      </c>
      <c r="F47" s="46">
        <f t="shared" ref="F47:F59" si="0">C47-D47</f>
        <v>0</v>
      </c>
      <c r="G47" s="8"/>
      <c r="H47" s="8"/>
      <c r="I47" s="8"/>
      <c r="J47" s="8"/>
      <c r="K47" s="8"/>
      <c r="L47" s="8"/>
      <c r="M47" s="8"/>
      <c r="N47" s="8"/>
      <c r="O47" s="8"/>
    </row>
    <row r="48" spans="1:15" ht="25" customHeight="1">
      <c r="A48" s="8"/>
      <c r="B48" s="22" t="s">
        <v>22</v>
      </c>
      <c r="C48" s="45">
        <v>0</v>
      </c>
      <c r="D48" s="45">
        <v>0</v>
      </c>
      <c r="E48" s="45">
        <v>0</v>
      </c>
      <c r="F48" s="46">
        <f t="shared" si="0"/>
        <v>0</v>
      </c>
      <c r="G48" s="8"/>
      <c r="H48" s="8"/>
      <c r="I48" s="8"/>
      <c r="J48" s="8"/>
      <c r="K48" s="8"/>
      <c r="L48" s="8"/>
      <c r="M48" s="8"/>
      <c r="N48" s="8"/>
      <c r="O48" s="8"/>
    </row>
    <row r="49" spans="1:15" ht="25" customHeight="1">
      <c r="A49" s="8"/>
      <c r="B49" s="22" t="s">
        <v>25</v>
      </c>
      <c r="C49" s="45">
        <v>0</v>
      </c>
      <c r="D49" s="45">
        <v>0</v>
      </c>
      <c r="E49" s="45">
        <v>0</v>
      </c>
      <c r="F49" s="46">
        <f t="shared" si="0"/>
        <v>0</v>
      </c>
      <c r="G49" s="8"/>
      <c r="H49" s="8"/>
      <c r="I49" s="8"/>
      <c r="J49" s="8"/>
      <c r="K49" s="8"/>
      <c r="L49" s="8"/>
      <c r="M49" s="8"/>
      <c r="N49" s="8"/>
      <c r="O49" s="8"/>
    </row>
    <row r="50" spans="1:15" ht="25" customHeight="1">
      <c r="A50" s="8"/>
      <c r="B50" s="22" t="s">
        <v>28</v>
      </c>
      <c r="C50" s="45">
        <v>0</v>
      </c>
      <c r="D50" s="45">
        <v>0</v>
      </c>
      <c r="E50" s="45">
        <v>0</v>
      </c>
      <c r="F50" s="46">
        <f t="shared" si="0"/>
        <v>0</v>
      </c>
      <c r="G50" s="8"/>
      <c r="H50" s="8"/>
      <c r="I50" s="8"/>
      <c r="J50" s="8"/>
      <c r="K50" s="8"/>
      <c r="L50" s="8"/>
      <c r="M50" s="8"/>
      <c r="N50" s="8"/>
      <c r="O50" s="8"/>
    </row>
    <row r="51" spans="1:15" ht="25" customHeight="1">
      <c r="A51" s="8"/>
      <c r="B51" s="22" t="s">
        <v>30</v>
      </c>
      <c r="C51" s="45">
        <v>0</v>
      </c>
      <c r="D51" s="45">
        <v>0</v>
      </c>
      <c r="E51" s="45">
        <v>0</v>
      </c>
      <c r="F51" s="46">
        <f t="shared" si="0"/>
        <v>0</v>
      </c>
      <c r="G51" s="8"/>
      <c r="H51" s="8"/>
      <c r="I51" s="8"/>
      <c r="J51" s="8"/>
      <c r="K51" s="8"/>
      <c r="L51" s="8"/>
      <c r="M51" s="8"/>
      <c r="N51" s="8"/>
      <c r="O51" s="8"/>
    </row>
    <row r="52" spans="1:15" ht="25" customHeight="1">
      <c r="A52" s="8"/>
      <c r="B52" s="22" t="s">
        <v>32</v>
      </c>
      <c r="C52" s="45">
        <v>0</v>
      </c>
      <c r="D52" s="45">
        <v>0</v>
      </c>
      <c r="E52" s="45">
        <v>0</v>
      </c>
      <c r="F52" s="46">
        <f t="shared" si="0"/>
        <v>0</v>
      </c>
      <c r="G52" s="8"/>
      <c r="H52" s="8"/>
      <c r="I52" s="8"/>
      <c r="J52" s="8"/>
      <c r="K52" s="8"/>
      <c r="L52" s="8"/>
      <c r="M52" s="8"/>
      <c r="N52" s="8"/>
      <c r="O52" s="8"/>
    </row>
    <row r="53" spans="1:15" ht="25" customHeight="1">
      <c r="A53" s="8"/>
      <c r="B53" s="22" t="s">
        <v>34</v>
      </c>
      <c r="C53" s="45">
        <v>0</v>
      </c>
      <c r="D53" s="45">
        <v>0</v>
      </c>
      <c r="E53" s="45">
        <v>0</v>
      </c>
      <c r="F53" s="46">
        <f t="shared" si="0"/>
        <v>0</v>
      </c>
      <c r="G53" s="8"/>
      <c r="H53" s="8"/>
      <c r="I53" s="8"/>
      <c r="J53" s="8"/>
      <c r="K53" s="8"/>
      <c r="L53" s="8"/>
      <c r="M53" s="8"/>
      <c r="N53" s="8"/>
      <c r="O53" s="8"/>
    </row>
    <row r="54" spans="1:15" ht="25" customHeight="1">
      <c r="A54" s="8"/>
      <c r="B54" s="22" t="s">
        <v>35</v>
      </c>
      <c r="C54" s="45">
        <v>0</v>
      </c>
      <c r="D54" s="45">
        <v>0</v>
      </c>
      <c r="E54" s="45">
        <v>0</v>
      </c>
      <c r="F54" s="46">
        <f t="shared" si="0"/>
        <v>0</v>
      </c>
      <c r="G54" s="8"/>
      <c r="H54" s="8"/>
      <c r="I54" s="8"/>
      <c r="J54" s="8"/>
      <c r="K54" s="8"/>
      <c r="L54" s="8"/>
      <c r="M54" s="8"/>
      <c r="N54" s="8"/>
      <c r="O54" s="8"/>
    </row>
    <row r="55" spans="1:15" ht="25" customHeight="1">
      <c r="A55" s="8"/>
      <c r="B55" s="22" t="s">
        <v>36</v>
      </c>
      <c r="C55" s="45">
        <v>0</v>
      </c>
      <c r="D55" s="45">
        <v>0</v>
      </c>
      <c r="E55" s="45">
        <v>0</v>
      </c>
      <c r="F55" s="46">
        <f t="shared" si="0"/>
        <v>0</v>
      </c>
      <c r="G55" s="8"/>
      <c r="H55" s="8"/>
      <c r="I55" s="8"/>
      <c r="J55" s="8"/>
      <c r="K55" s="8"/>
      <c r="L55" s="8"/>
      <c r="M55" s="8"/>
      <c r="N55" s="8"/>
      <c r="O55" s="8"/>
    </row>
    <row r="56" spans="1:15" ht="25" customHeight="1">
      <c r="A56" s="8"/>
      <c r="B56" s="22" t="s">
        <v>37</v>
      </c>
      <c r="C56" s="45">
        <v>0</v>
      </c>
      <c r="D56" s="45">
        <v>0</v>
      </c>
      <c r="E56" s="45">
        <v>0</v>
      </c>
      <c r="F56" s="46">
        <f t="shared" si="0"/>
        <v>0</v>
      </c>
      <c r="G56" s="8"/>
      <c r="H56" s="8"/>
      <c r="I56" s="8"/>
      <c r="J56" s="8"/>
      <c r="K56" s="8"/>
      <c r="L56" s="8"/>
      <c r="M56" s="8"/>
      <c r="N56" s="8"/>
      <c r="O56" s="8"/>
    </row>
    <row r="57" spans="1:15" ht="25" customHeight="1">
      <c r="A57" s="8"/>
      <c r="B57" s="22" t="s">
        <v>38</v>
      </c>
      <c r="C57" s="45">
        <v>0</v>
      </c>
      <c r="D57" s="45">
        <v>0</v>
      </c>
      <c r="E57" s="45">
        <v>0</v>
      </c>
      <c r="F57" s="46">
        <f t="shared" si="0"/>
        <v>0</v>
      </c>
      <c r="G57" s="8"/>
      <c r="H57" s="8"/>
      <c r="I57" s="8"/>
      <c r="J57" s="8"/>
      <c r="K57" s="8"/>
      <c r="L57" s="8"/>
      <c r="M57" s="8"/>
      <c r="N57" s="8"/>
      <c r="O57" s="8"/>
    </row>
    <row r="58" spans="1:15" ht="25" customHeight="1">
      <c r="A58" s="8"/>
      <c r="B58" s="22" t="s">
        <v>39</v>
      </c>
      <c r="C58" s="45">
        <v>0</v>
      </c>
      <c r="D58" s="45">
        <v>0</v>
      </c>
      <c r="E58" s="45">
        <v>0</v>
      </c>
      <c r="F58" s="46">
        <f t="shared" si="0"/>
        <v>0</v>
      </c>
      <c r="G58" s="8"/>
      <c r="H58" s="8"/>
      <c r="I58" s="8"/>
      <c r="J58" s="8"/>
      <c r="K58" s="8"/>
      <c r="L58" s="8"/>
      <c r="M58" s="8"/>
      <c r="N58" s="8"/>
      <c r="O58" s="8"/>
    </row>
    <row r="59" spans="1:15" ht="25" customHeight="1">
      <c r="A59" s="8"/>
      <c r="B59" s="22" t="s">
        <v>40</v>
      </c>
      <c r="C59" s="45">
        <v>0</v>
      </c>
      <c r="D59" s="45">
        <v>0</v>
      </c>
      <c r="E59" s="45">
        <v>0</v>
      </c>
      <c r="F59" s="46">
        <f t="shared" si="0"/>
        <v>0</v>
      </c>
      <c r="G59" s="8"/>
      <c r="H59" s="8"/>
      <c r="I59" s="8"/>
      <c r="J59" s="8"/>
      <c r="K59" s="8"/>
      <c r="L59" s="8"/>
      <c r="M59" s="8"/>
      <c r="N59" s="8"/>
      <c r="O59" s="8"/>
    </row>
    <row r="60" spans="1:15" ht="25" customHeight="1">
      <c r="A60" s="8"/>
      <c r="B60" s="47" t="s">
        <v>51</v>
      </c>
      <c r="C60" s="48">
        <f>SUM(C46:C59)</f>
        <v>0</v>
      </c>
      <c r="D60" s="48">
        <f t="shared" ref="D60:F60" si="1">SUM(D46:D59)</f>
        <v>0</v>
      </c>
      <c r="E60" s="48">
        <f t="shared" si="1"/>
        <v>0</v>
      </c>
      <c r="F60" s="48">
        <f t="shared" si="1"/>
        <v>0</v>
      </c>
      <c r="G60" s="43"/>
      <c r="H60" s="43"/>
      <c r="I60" s="43"/>
      <c r="J60" s="43"/>
      <c r="K60" s="43"/>
      <c r="L60" s="43"/>
      <c r="M60" s="8"/>
      <c r="N60" s="8"/>
      <c r="O60" s="8"/>
    </row>
    <row r="61" spans="1: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50" customHeight="1">
      <c r="A62" s="8"/>
      <c r="B62" s="51" t="s">
        <v>52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8"/>
      <c r="N62" s="8"/>
      <c r="O62" s="8"/>
    </row>
    <row r="63" spans="1: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</sheetData>
  <mergeCells count="1">
    <mergeCell ref="B62:L62"/>
  </mergeCells>
  <phoneticPr fontId="6" type="noConversion"/>
  <conditionalFormatting sqref="C43:F43">
    <cfRule type="cellIs" dxfId="32" priority="1" operator="equal">
      <formula>$N$17</formula>
    </cfRule>
    <cfRule type="cellIs" dxfId="31" priority="2" operator="equal">
      <formula>$N$17</formula>
    </cfRule>
    <cfRule type="cellIs" dxfId="30" priority="3" operator="equal">
      <formula>$N$16</formula>
    </cfRule>
    <cfRule type="cellIs" dxfId="29" priority="4" operator="equal">
      <formula>$N$15</formula>
    </cfRule>
    <cfRule type="cellIs" dxfId="28" priority="5" operator="equal">
      <formula>$N$14</formula>
    </cfRule>
    <cfRule type="cellIs" dxfId="27" priority="6" operator="equal">
      <formula>$N$13</formula>
    </cfRule>
    <cfRule type="cellIs" dxfId="26" priority="7" operator="equal">
      <formula>$N$13</formula>
    </cfRule>
    <cfRule type="cellIs" dxfId="25" priority="8" operator="equal">
      <formula>$N$12</formula>
    </cfRule>
    <cfRule type="cellIs" dxfId="24" priority="9" operator="equal">
      <formula>$N$11</formula>
    </cfRule>
  </conditionalFormatting>
  <conditionalFormatting sqref="F10:F23 G29:G42">
    <cfRule type="cellIs" dxfId="23" priority="19" operator="equal">
      <formula>$N$17</formula>
    </cfRule>
    <cfRule type="cellIs" dxfId="22" priority="22" operator="equal">
      <formula>$N$14</formula>
    </cfRule>
    <cfRule type="cellIs" dxfId="21" priority="25" operator="equal">
      <formula>$N$12</formula>
    </cfRule>
    <cfRule type="cellIs" dxfId="20" priority="24" operator="equal">
      <formula>$N$13</formula>
    </cfRule>
    <cfRule type="cellIs" dxfId="19" priority="23" operator="equal">
      <formula>$N$13</formula>
    </cfRule>
    <cfRule type="cellIs" dxfId="18" priority="20" operator="equal">
      <formula>$N$16</formula>
    </cfRule>
    <cfRule type="cellIs" dxfId="17" priority="21" operator="equal">
      <formula>$N$15</formula>
    </cfRule>
  </conditionalFormatting>
  <conditionalFormatting sqref="F10:F23">
    <cfRule type="cellIs" dxfId="16" priority="26" operator="equal">
      <formula>$N$11</formula>
    </cfRule>
  </conditionalFormatting>
  <conditionalFormatting sqref="G29:G42 F10:F23">
    <cfRule type="cellIs" dxfId="15" priority="18" operator="equal">
      <formula>$N$17</formula>
    </cfRule>
  </conditionalFormatting>
  <conditionalFormatting sqref="G29:G42">
    <cfRule type="cellIs" dxfId="14" priority="10" operator="equal">
      <formula>$N$11</formula>
    </cfRule>
  </conditionalFormatting>
  <conditionalFormatting sqref="N11:N17">
    <cfRule type="containsText" dxfId="13" priority="34" operator="containsText" text="提案された">
      <formula>NOT(ISERROR(SEARCH("提案された",N11)))</formula>
    </cfRule>
    <cfRule type="containsText" dxfId="12" priority="28" operator="containsText" text="スケジュール済み">
      <formula>NOT(ISERROR(SEARCH("スケジュール済み",N11)))</formula>
    </cfRule>
    <cfRule type="containsText" dxfId="11" priority="33" operator="containsText" text="進行中">
      <formula>NOT(ISERROR(SEARCH("進行中",N11)))</formula>
    </cfRule>
    <cfRule type="containsText" dxfId="10" priority="32" operator="containsText" text="完了">
      <formula>NOT(ISERROR(SEARCH("完了",N11)))</formula>
    </cfRule>
    <cfRule type="containsText" dxfId="9" priority="31" operator="containsText" text="保留中">
      <formula>NOT(ISERROR(SEARCH("保留中",N11)))</formula>
    </cfRule>
    <cfRule type="containsText" dxfId="8" priority="30" operator="containsText" text="期日超過">
      <formula>NOT(ISERROR(SEARCH("期日超過",N11)))</formula>
    </cfRule>
    <cfRule type="containsText" dxfId="7" priority="29" operator="containsText" text="要レビュー">
      <formula>NOT(ISERROR(SEARCH("要レビュー",N11)))</formula>
    </cfRule>
  </conditionalFormatting>
  <conditionalFormatting sqref="N30:N36">
    <cfRule type="containsText" dxfId="6" priority="16" operator="containsText" text="進行中">
      <formula>NOT(ISERROR(SEARCH("進行中",N30)))</formula>
    </cfRule>
    <cfRule type="containsText" dxfId="5" priority="11" operator="containsText" text="スケジュール済み">
      <formula>NOT(ISERROR(SEARCH("スケジュール済み",N30)))</formula>
    </cfRule>
    <cfRule type="containsText" dxfId="4" priority="12" operator="containsText" text="要レビュー">
      <formula>NOT(ISERROR(SEARCH("要レビュー",N30)))</formula>
    </cfRule>
    <cfRule type="containsText" dxfId="3" priority="13" operator="containsText" text="期日超過">
      <formula>NOT(ISERROR(SEARCH("期日超過",N30)))</formula>
    </cfRule>
    <cfRule type="containsText" dxfId="2" priority="14" operator="containsText" text="保留中">
      <formula>NOT(ISERROR(SEARCH("保留中",N30)))</formula>
    </cfRule>
    <cfRule type="containsText" dxfId="1" priority="15" operator="containsText" text="完了">
      <formula>NOT(ISERROR(SEARCH("完了",N30)))</formula>
    </cfRule>
    <cfRule type="containsText" dxfId="0" priority="17" operator="containsText" text="提案された">
      <formula>NOT(ISERROR(SEARCH("提案された",N30)))</formula>
    </cfRule>
  </conditionalFormatting>
  <dataValidations count="1">
    <dataValidation type="list" allowBlank="1" showInputMessage="1" showErrorMessage="1" sqref="F10:F23 C43:F43 G29:G42" xr:uid="{BEB47701-7570-7845-9AC8-D647A3733CF1}">
      <formula1>$N$11:$N$17</formula1>
    </dataValidation>
  </dataValidation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7ACB-1E28-9C4A-8908-E100C132E479}">
  <sheetPr>
    <tabColor theme="1"/>
  </sheetPr>
  <dimension ref="B2"/>
  <sheetViews>
    <sheetView showGridLines="0" workbookViewId="0">
      <selection activeCell="B9" sqref="B9:B10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2" spans="2:2" s="5" customFormat="1" ht="116.25" customHeight="1">
      <c r="B2" s="4" t="s">
        <v>0</v>
      </c>
    </row>
  </sheetData>
  <phoneticPr fontId="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 ポートフォリオ ステータス レポート</vt:lpstr>
      <vt:lpstr>空白 - プロジェクト ポートフォリオ ステータス レポート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2023-09-09T20:23:53Z</dcterms:modified>
</cp:coreProperties>
</file>