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brittanyjohnston/Desktop/_content_small-business-profit-loss-templates - DE,ES,FR,IT,PT,JP/"/>
    </mc:Choice>
  </mc:AlternateContent>
  <xr:revisionPtr revIDLastSave="0" documentId="13_ncr:1_{18EFB31B-80F2-F145-A7E5-D17915A5A6F2}" xr6:coauthVersionLast="47" xr6:coauthVersionMax="47" xr10:uidLastSave="{00000000-0000-0000-0000-000000000000}"/>
  <bookViews>
    <workbookView xWindow="0" yWindow="500" windowWidth="28800" windowHeight="15840" tabRatio="500" xr2:uid="{00000000-000D-0000-FFFF-FFFF00000000}"/>
  </bookViews>
  <sheets>
    <sheet name="BEISPIEL – Monatlicher Gewinn u" sheetId="1" r:id="rId1"/>
    <sheet name="LEER – Monatlicher Gewinn und V" sheetId="8" r:id="rId2"/>
    <sheet name="– Haftungsausschluss –" sheetId="3" r:id="rId3"/>
  </sheets>
  <externalReferences>
    <externalReference r:id="rId4"/>
  </externalReferences>
  <definedNames>
    <definedName name="_xlnm.Print_Area" localSheetId="0">'BEISPIEL – Monatlicher Gewinn u'!$B$1:$P$64</definedName>
    <definedName name="_xlnm.Print_Area" localSheetId="1">'LEER – Monatlicher Gewinn und V'!$B$1:$P$64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5" i="1" l="1"/>
  <c r="D62" i="1"/>
  <c r="D64" i="1"/>
  <c r="D10" i="1"/>
  <c r="P33" i="8"/>
  <c r="P34" i="8"/>
  <c r="P35" i="8"/>
  <c r="P36" i="8"/>
  <c r="P37" i="8"/>
  <c r="P38" i="8"/>
  <c r="P39" i="8"/>
  <c r="P40" i="8"/>
  <c r="P41" i="8"/>
  <c r="P42" i="8"/>
  <c r="P43" i="8"/>
  <c r="P44" i="8"/>
  <c r="P45" i="8"/>
  <c r="P46" i="8"/>
  <c r="P47" i="8"/>
  <c r="P48" i="8"/>
  <c r="P49" i="8"/>
  <c r="P50" i="8"/>
  <c r="P51" i="8"/>
  <c r="P52" i="8"/>
  <c r="P53" i="8"/>
  <c r="P54" i="8"/>
  <c r="P55" i="8"/>
  <c r="P58" i="8"/>
  <c r="P59" i="8"/>
  <c r="P60" i="8"/>
  <c r="P61" i="8"/>
  <c r="P62" i="8"/>
  <c r="P64" i="8"/>
  <c r="N55" i="8"/>
  <c r="N62" i="8"/>
  <c r="N64" i="8"/>
  <c r="M55" i="8"/>
  <c r="M62" i="8"/>
  <c r="M64" i="8"/>
  <c r="L55" i="8"/>
  <c r="L62" i="8"/>
  <c r="L64" i="8"/>
  <c r="K55" i="8"/>
  <c r="K62" i="8"/>
  <c r="K64" i="8"/>
  <c r="J55" i="8"/>
  <c r="J62" i="8"/>
  <c r="J64" i="8"/>
  <c r="I55" i="8"/>
  <c r="I62" i="8"/>
  <c r="I64" i="8"/>
  <c r="H55" i="8"/>
  <c r="H62" i="8"/>
  <c r="H64" i="8"/>
  <c r="G55" i="8"/>
  <c r="G62" i="8"/>
  <c r="G64" i="8"/>
  <c r="F55" i="8"/>
  <c r="F62" i="8"/>
  <c r="F64" i="8"/>
  <c r="E55" i="8"/>
  <c r="E62" i="8"/>
  <c r="E64" i="8"/>
  <c r="D55" i="8"/>
  <c r="D62" i="8"/>
  <c r="D64" i="8"/>
  <c r="C55" i="8"/>
  <c r="C62" i="8"/>
  <c r="C64" i="8"/>
  <c r="P15" i="8"/>
  <c r="P16" i="8"/>
  <c r="P17" i="8"/>
  <c r="P18" i="8"/>
  <c r="P19" i="8"/>
  <c r="P20" i="8"/>
  <c r="P25" i="8"/>
  <c r="P26" i="8"/>
  <c r="P27" i="8"/>
  <c r="P28" i="8"/>
  <c r="P30" i="8"/>
  <c r="N20" i="8"/>
  <c r="N28" i="8"/>
  <c r="N30" i="8"/>
  <c r="M20" i="8"/>
  <c r="M28" i="8"/>
  <c r="M30" i="8"/>
  <c r="L20" i="8"/>
  <c r="L28" i="8"/>
  <c r="L30" i="8"/>
  <c r="K20" i="8"/>
  <c r="K28" i="8"/>
  <c r="K30" i="8"/>
  <c r="J20" i="8"/>
  <c r="J28" i="8"/>
  <c r="J30" i="8"/>
  <c r="I20" i="8"/>
  <c r="I28" i="8"/>
  <c r="I30" i="8"/>
  <c r="H20" i="8"/>
  <c r="H28" i="8"/>
  <c r="H30" i="8"/>
  <c r="G20" i="8"/>
  <c r="G28" i="8"/>
  <c r="G30" i="8"/>
  <c r="F20" i="8"/>
  <c r="F28" i="8"/>
  <c r="F30" i="8"/>
  <c r="E20" i="8"/>
  <c r="E28" i="8"/>
  <c r="E30" i="8"/>
  <c r="D20" i="8"/>
  <c r="D28" i="8"/>
  <c r="D30" i="8"/>
  <c r="C20" i="8"/>
  <c r="C28" i="8"/>
  <c r="C30" i="8"/>
  <c r="P24" i="8"/>
  <c r="P23" i="8"/>
  <c r="C9" i="8"/>
  <c r="D9" i="8"/>
  <c r="E9" i="8"/>
  <c r="F9" i="8"/>
  <c r="G9" i="8"/>
  <c r="H9" i="8"/>
  <c r="I9" i="8"/>
  <c r="J9" i="8"/>
  <c r="K9" i="8"/>
  <c r="L9" i="8"/>
  <c r="M9" i="8"/>
  <c r="N9" i="8"/>
  <c r="P9" i="8"/>
  <c r="C10" i="8"/>
  <c r="D10" i="8"/>
  <c r="E10" i="8"/>
  <c r="F10" i="8"/>
  <c r="G10" i="8"/>
  <c r="H10" i="8"/>
  <c r="I10" i="8"/>
  <c r="J10" i="8"/>
  <c r="K10" i="8"/>
  <c r="L10" i="8"/>
  <c r="M10" i="8"/>
  <c r="N10" i="8"/>
  <c r="P10" i="8"/>
  <c r="P11" i="8"/>
  <c r="N11" i="8"/>
  <c r="M11" i="8"/>
  <c r="L11" i="8"/>
  <c r="K11" i="8"/>
  <c r="J11" i="8"/>
  <c r="I11" i="8"/>
  <c r="H11" i="8"/>
  <c r="G11" i="8"/>
  <c r="F11" i="8"/>
  <c r="E11" i="8"/>
  <c r="D11" i="8"/>
  <c r="C11" i="8"/>
  <c r="P41" i="1"/>
  <c r="P40" i="1"/>
  <c r="P39" i="1"/>
  <c r="P33" i="1"/>
  <c r="P34" i="1"/>
  <c r="P35" i="1"/>
  <c r="P43" i="1"/>
  <c r="P44" i="1"/>
  <c r="P45" i="1"/>
  <c r="P46" i="1"/>
  <c r="P42" i="1"/>
  <c r="P36" i="1"/>
  <c r="P37" i="1"/>
  <c r="P38" i="1"/>
  <c r="P47" i="1"/>
  <c r="P48" i="1"/>
  <c r="P49" i="1"/>
  <c r="P50" i="1"/>
  <c r="P51" i="1"/>
  <c r="P52" i="1"/>
  <c r="P53" i="1"/>
  <c r="P54" i="1"/>
  <c r="P55" i="1"/>
  <c r="P58" i="1"/>
  <c r="P59" i="1"/>
  <c r="P60" i="1"/>
  <c r="P61" i="1"/>
  <c r="P62" i="1"/>
  <c r="P64" i="1"/>
  <c r="E55" i="1"/>
  <c r="E62" i="1"/>
  <c r="E64" i="1"/>
  <c r="F55" i="1"/>
  <c r="F62" i="1"/>
  <c r="F64" i="1"/>
  <c r="G55" i="1"/>
  <c r="G62" i="1"/>
  <c r="G64" i="1"/>
  <c r="H55" i="1"/>
  <c r="H62" i="1"/>
  <c r="H64" i="1"/>
  <c r="I55" i="1"/>
  <c r="I62" i="1"/>
  <c r="I64" i="1"/>
  <c r="J55" i="1"/>
  <c r="J62" i="1"/>
  <c r="J64" i="1"/>
  <c r="K55" i="1"/>
  <c r="K62" i="1"/>
  <c r="K64" i="1"/>
  <c r="L55" i="1"/>
  <c r="L62" i="1"/>
  <c r="L64" i="1"/>
  <c r="M55" i="1"/>
  <c r="M62" i="1"/>
  <c r="M64" i="1"/>
  <c r="N55" i="1"/>
  <c r="N62" i="1"/>
  <c r="N64" i="1"/>
  <c r="C55" i="1"/>
  <c r="C62" i="1"/>
  <c r="C64" i="1"/>
  <c r="P24" i="1"/>
  <c r="P23" i="1"/>
  <c r="P26" i="1"/>
  <c r="P27" i="1"/>
  <c r="P25" i="1"/>
  <c r="P16" i="1"/>
  <c r="P17" i="1"/>
  <c r="P18" i="1"/>
  <c r="P19" i="1"/>
  <c r="P15" i="1"/>
  <c r="D20" i="1"/>
  <c r="E20" i="1"/>
  <c r="F20" i="1"/>
  <c r="G20" i="1"/>
  <c r="H20" i="1"/>
  <c r="I20" i="1"/>
  <c r="J20" i="1"/>
  <c r="K20" i="1"/>
  <c r="L20" i="1"/>
  <c r="M20" i="1"/>
  <c r="M28" i="1"/>
  <c r="M30" i="1"/>
  <c r="M9" i="1"/>
  <c r="N20" i="1"/>
  <c r="D28" i="1"/>
  <c r="E28" i="1"/>
  <c r="F28" i="1"/>
  <c r="G28" i="1"/>
  <c r="H28" i="1"/>
  <c r="I28" i="1"/>
  <c r="J28" i="1"/>
  <c r="K28" i="1"/>
  <c r="L28" i="1"/>
  <c r="N28" i="1"/>
  <c r="C28" i="1"/>
  <c r="C20" i="1"/>
  <c r="I30" i="1"/>
  <c r="I9" i="1"/>
  <c r="E30" i="1"/>
  <c r="E9" i="1"/>
  <c r="C30" i="1"/>
  <c r="C9" i="1"/>
  <c r="K30" i="1"/>
  <c r="K9" i="1"/>
  <c r="G30" i="1"/>
  <c r="G9" i="1"/>
  <c r="L10" i="1"/>
  <c r="H10" i="1"/>
  <c r="P28" i="1"/>
  <c r="P20" i="1"/>
  <c r="K10" i="1"/>
  <c r="K11" i="1"/>
  <c r="F10" i="1"/>
  <c r="L30" i="1"/>
  <c r="L9" i="1"/>
  <c r="L11" i="1"/>
  <c r="H30" i="1"/>
  <c r="H9" i="1"/>
  <c r="C10" i="1"/>
  <c r="G10" i="1"/>
  <c r="G11" i="1"/>
  <c r="N10" i="1"/>
  <c r="J10" i="1"/>
  <c r="D30" i="1"/>
  <c r="D9" i="1"/>
  <c r="D11" i="1"/>
  <c r="M10" i="1"/>
  <c r="M11" i="1"/>
  <c r="I10" i="1"/>
  <c r="I11" i="1"/>
  <c r="E10" i="1"/>
  <c r="E11" i="1"/>
  <c r="N30" i="1"/>
  <c r="N9" i="1"/>
  <c r="J30" i="1"/>
  <c r="J9" i="1"/>
  <c r="F30" i="1"/>
  <c r="F9" i="1"/>
  <c r="C11" i="1"/>
  <c r="H11" i="1"/>
  <c r="N11" i="1"/>
  <c r="J11" i="1"/>
  <c r="P30" i="1"/>
  <c r="P10" i="1"/>
  <c r="P9" i="1"/>
  <c r="F11" i="1"/>
  <c r="P11" i="1"/>
</calcChain>
</file>

<file path=xl/sharedStrings.xml><?xml version="1.0" encoding="utf-8"?>
<sst xmlns="http://schemas.openxmlformats.org/spreadsheetml/2006/main" count="242" uniqueCount="61">
  <si>
    <t>APRIL</t>
  </si>
  <si>
    <t>AUGUST</t>
  </si>
  <si>
    <t>SEPTEMBER</t>
  </si>
  <si>
    <t>NOVEMBER</t>
  </si>
  <si>
    <t>SALON</t>
  </si>
  <si>
    <t>Marketing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</si>
  <si>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</si>
  <si>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GEWINN UND VERLUST FÜR SALONS</t>
  </si>
  <si>
    <t>Name Ihres Unternehmens</t>
  </si>
  <si>
    <t>JAHR</t>
  </si>
  <si>
    <t xml:space="preserve">20XX </t>
  </si>
  <si>
    <t>JANUAR</t>
  </si>
  <si>
    <t>FEBRUAR</t>
  </si>
  <si>
    <t>MÄRZ</t>
  </si>
  <si>
    <t>MAI</t>
  </si>
  <si>
    <t>JUNI</t>
  </si>
  <si>
    <t>JULI</t>
  </si>
  <si>
    <t>OKTOBER</t>
  </si>
  <si>
    <t>DEZEMBER</t>
  </si>
  <si>
    <t>Seit Jahresbeginn</t>
  </si>
  <si>
    <t>BRUTTOGEWINN</t>
  </si>
  <si>
    <t>GESAMTAUSGABEN</t>
  </si>
  <si>
    <t>GEWINN/VERLUST</t>
  </si>
  <si>
    <t>Geben Sie unten die Beträge für jeden Monat ein. Beträge seit Jahresbeginn und das Diagramm werden automatisch ausgefüllt.</t>
  </si>
  <si>
    <t>EINKOMMEN</t>
  </si>
  <si>
    <t>Salon-Services</t>
  </si>
  <si>
    <t>Einzelhandelsumsatz</t>
  </si>
  <si>
    <t>Sonstiges Einkommen 1</t>
  </si>
  <si>
    <t>Sonstiges Einkommen 2</t>
  </si>
  <si>
    <t>Sonstiges Einkommen 3</t>
  </si>
  <si>
    <t>GESAMTEINKOMMEN</t>
  </si>
  <si>
    <t>COST OF GOODS SOLD (Kosten der verkauften Waren)</t>
  </si>
  <si>
    <t>Provisionen</t>
  </si>
  <si>
    <t>Gebühr für die Nutzung der Ausrüstung</t>
  </si>
  <si>
    <t>Rücksendungen</t>
  </si>
  <si>
    <t>Verkaufsrabatte</t>
  </si>
  <si>
    <t>Einkäufe im Einzelhandel</t>
  </si>
  <si>
    <t>GESAMTE REDUKTION</t>
  </si>
  <si>
    <r>
      <t xml:space="preserve">BRUTTOGEWINN 
</t>
    </r>
    <r>
      <rPr>
        <sz val="10"/>
        <color theme="0"/>
        <rFont val="Century Gothic"/>
        <family val="1"/>
      </rPr>
      <t>Einkommen abzüglich COGS</t>
    </r>
  </si>
  <si>
    <t>AUSGABEN</t>
  </si>
  <si>
    <t>Gehälter</t>
  </si>
  <si>
    <t>Löhne</t>
  </si>
  <si>
    <t>Vorteile</t>
  </si>
  <si>
    <t>Pensionierung/Rente</t>
  </si>
  <si>
    <t>Arbeiterunfallversicherung</t>
  </si>
  <si>
    <t>Vertragsarbeit</t>
  </si>
  <si>
    <t>Miete</t>
  </si>
  <si>
    <t>Nebenkosten</t>
  </si>
  <si>
    <t>Versicherung</t>
  </si>
  <si>
    <t>Trainingserfahrungen</t>
  </si>
  <si>
    <t>Bürobedarf</t>
  </si>
  <si>
    <t>Abonnements</t>
  </si>
  <si>
    <t xml:space="preserve"> Business-Lizenz </t>
  </si>
  <si>
    <t>Sonstiges</t>
  </si>
  <si>
    <t>GESAMTKOSTEN</t>
  </si>
  <si>
    <t>STEUERN</t>
  </si>
  <si>
    <t>Umsatzsteuer</t>
  </si>
  <si>
    <t>Grundsteuer</t>
  </si>
  <si>
    <t>Unternehmenssteuer</t>
  </si>
  <si>
    <t>GESAMTSTEUERN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</si>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</sst>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2">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0"/>
      <color theme="0"/>
      <name val="Century Gothic"/>
      <family val="1"/>
    </font>
    <font>
      <sz val="10"/>
      <color theme="1" tint="0.34998626667073579"/>
      <name val="Century Gothic"/>
      <family val="1"/>
    </font>
    <font>
      <u/>
      <sz val="22"/>
      <color theme="0"/>
      <name val="Century Gothic Bold"/>
    </font>
  </fonts>
  <fills count="2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0.14999847407452621"/>
        <bgColor rgb="FFFFFFFF"/>
      </patternFill>
    </fill>
    <fill>
      <patternFill patternType="solid">
        <fgColor theme="1"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rgb="FFF7F9FB"/>
        <bgColor rgb="FFFFFFFF"/>
      </patternFill>
    </fill>
    <fill>
      <patternFill patternType="solid">
        <fgColor theme="7" tint="-0.249977111117893"/>
        <bgColor rgb="FFFFFFFF"/>
      </patternFill>
    </fill>
    <fill>
      <patternFill patternType="solid">
        <fgColor theme="7" tint="0.59999389629810485"/>
        <bgColor rgb="FFFFFFFF"/>
      </patternFill>
    </fill>
    <fill>
      <patternFill patternType="solid">
        <fgColor theme="7" tint="0.79998168889431442"/>
        <bgColor rgb="FFFFFFFF"/>
      </patternFill>
    </fill>
    <fill>
      <patternFill patternType="solid">
        <fgColor rgb="FFFFF4DC"/>
        <bgColor rgb="FFFFFFFF"/>
      </patternFill>
    </fill>
    <fill>
      <patternFill patternType="solid">
        <fgColor theme="6" tint="-0.499984740745262"/>
        <bgColor rgb="FFFFFFFF"/>
      </patternFill>
    </fill>
    <fill>
      <patternFill patternType="solid">
        <fgColor theme="6" tint="0.79998168889431442"/>
        <bgColor rgb="FFFFFFFF"/>
      </patternFill>
    </fill>
    <fill>
      <patternFill patternType="solid">
        <fgColor theme="6" tint="0.59999389629810485"/>
        <bgColor rgb="FFFFFFFF"/>
      </patternFill>
    </fill>
    <fill>
      <patternFill patternType="solid">
        <fgColor theme="1"/>
        <bgColor rgb="FFFFFFFF"/>
      </patternFill>
    </fill>
    <fill>
      <patternFill patternType="solid">
        <fgColor rgb="FF468470"/>
        <bgColor rgb="FFFFFFFF"/>
      </patternFill>
    </fill>
    <fill>
      <patternFill patternType="solid">
        <fgColor rgb="FFC2E2DC"/>
        <bgColor rgb="FFFFFFFF"/>
      </patternFill>
    </fill>
    <fill>
      <patternFill patternType="solid">
        <fgColor rgb="FFD1F4ED"/>
        <bgColor rgb="FFFFFFFF"/>
      </patternFill>
    </fill>
    <fill>
      <patternFill patternType="solid">
        <fgColor rgb="FFE7FAF7"/>
        <bgColor rgb="FFFFFFFF"/>
      </patternFill>
    </fill>
    <fill>
      <patternFill patternType="solid">
        <fgColor rgb="FFFAFAFA"/>
        <bgColor rgb="FFFFFFFF"/>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medium">
        <color theme="0" tint="-0.499984740745262"/>
      </bottom>
      <diagonal/>
    </border>
    <border>
      <left/>
      <right/>
      <top style="thin">
        <color theme="0" tint="-0.249977111117893"/>
      </top>
      <bottom style="double">
        <color theme="0" tint="-0.249977111117893"/>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1" borderId="8" applyNumberFormat="0" applyFont="0" applyAlignment="0">
      <alignment horizontal="center"/>
    </xf>
    <xf numFmtId="0" fontId="16" fillId="0" borderId="0" applyNumberFormat="0" applyFill="0" applyBorder="0" applyAlignment="0" applyProtection="0"/>
  </cellStyleXfs>
  <cellXfs count="82">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3" fillId="4" borderId="2" xfId="0" applyFont="1" applyFill="1" applyBorder="1" applyAlignment="1">
      <alignment horizontal="center" vertical="center"/>
    </xf>
    <xf numFmtId="0" fontId="13" fillId="6" borderId="2" xfId="0" applyFont="1" applyFill="1" applyBorder="1" applyAlignment="1">
      <alignment horizontal="center" vertical="center"/>
    </xf>
    <xf numFmtId="0" fontId="10" fillId="0" borderId="0" xfId="0" applyFont="1" applyAlignment="1">
      <alignment wrapText="1"/>
    </xf>
    <xf numFmtId="0" fontId="3" fillId="2" borderId="0" xfId="0" applyFont="1" applyFill="1" applyAlignment="1">
      <alignment vertical="top"/>
    </xf>
    <xf numFmtId="0" fontId="15"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7" fillId="3" borderId="0" xfId="0" applyFont="1" applyFill="1" applyAlignment="1">
      <alignment vertical="center"/>
    </xf>
    <xf numFmtId="165" fontId="12" fillId="5" borderId="2" xfId="0" applyNumberFormat="1" applyFont="1" applyFill="1" applyBorder="1" applyAlignment="1">
      <alignment horizontal="left" vertical="center"/>
    </xf>
    <xf numFmtId="165" fontId="12" fillId="5" borderId="4" xfId="0" applyNumberFormat="1" applyFont="1" applyFill="1" applyBorder="1" applyAlignment="1">
      <alignment horizontal="left" vertical="center"/>
    </xf>
    <xf numFmtId="165" fontId="12" fillId="7" borderId="6" xfId="0" applyNumberFormat="1" applyFont="1" applyFill="1" applyBorder="1" applyAlignment="1">
      <alignment horizontal="left" vertical="center"/>
    </xf>
    <xf numFmtId="165" fontId="10" fillId="2" borderId="2" xfId="0" applyNumberFormat="1" applyFont="1" applyFill="1" applyBorder="1" applyAlignment="1">
      <alignment horizontal="left" vertical="center"/>
    </xf>
    <xf numFmtId="0" fontId="18" fillId="9" borderId="9" xfId="0" applyFont="1" applyFill="1" applyBorder="1" applyAlignment="1">
      <alignment horizontal="left" vertical="center" wrapText="1" indent="1"/>
    </xf>
    <xf numFmtId="0" fontId="20" fillId="0" borderId="10" xfId="0" applyFont="1" applyBorder="1" applyAlignment="1">
      <alignment vertical="center" wrapText="1"/>
    </xf>
    <xf numFmtId="165" fontId="10" fillId="9" borderId="2" xfId="0" applyNumberFormat="1" applyFont="1" applyFill="1" applyBorder="1" applyAlignment="1">
      <alignment horizontal="left" vertical="center"/>
    </xf>
    <xf numFmtId="0" fontId="13" fillId="13" borderId="2" xfId="0" applyFont="1" applyFill="1" applyBorder="1" applyAlignment="1">
      <alignment horizontal="center" vertical="center"/>
    </xf>
    <xf numFmtId="165" fontId="10" fillId="15" borderId="2" xfId="0" applyNumberFormat="1" applyFont="1" applyFill="1" applyBorder="1" applyAlignment="1">
      <alignment horizontal="left" vertical="center"/>
    </xf>
    <xf numFmtId="165" fontId="10" fillId="0" borderId="2" xfId="0" applyNumberFormat="1" applyFont="1" applyBorder="1" applyAlignment="1">
      <alignment horizontal="left" vertical="center"/>
    </xf>
    <xf numFmtId="0" fontId="13" fillId="17" borderId="2" xfId="0" applyFont="1" applyFill="1" applyBorder="1" applyAlignment="1">
      <alignment horizontal="center" vertical="center"/>
    </xf>
    <xf numFmtId="165" fontId="10" fillId="18" borderId="2" xfId="0" applyNumberFormat="1" applyFont="1" applyFill="1" applyBorder="1" applyAlignment="1">
      <alignment horizontal="left" vertical="center"/>
    </xf>
    <xf numFmtId="0" fontId="13" fillId="21" borderId="5" xfId="0" applyFont="1" applyFill="1" applyBorder="1" applyAlignment="1">
      <alignment horizontal="center" vertical="center"/>
    </xf>
    <xf numFmtId="0" fontId="13" fillId="21" borderId="2" xfId="0" applyFont="1" applyFill="1" applyBorder="1" applyAlignment="1">
      <alignment horizontal="center" vertical="center"/>
    </xf>
    <xf numFmtId="165" fontId="10" fillId="23" borderId="2" xfId="0" applyNumberFormat="1" applyFont="1" applyFill="1" applyBorder="1" applyAlignment="1">
      <alignment horizontal="left" vertical="center"/>
    </xf>
    <xf numFmtId="165" fontId="12" fillId="5" borderId="5" xfId="0" applyNumberFormat="1" applyFont="1" applyFill="1" applyBorder="1" applyAlignment="1">
      <alignment horizontal="left" vertical="center"/>
    </xf>
    <xf numFmtId="165" fontId="12" fillId="14" borderId="5" xfId="0" applyNumberFormat="1" applyFont="1" applyFill="1" applyBorder="1" applyAlignment="1">
      <alignment horizontal="left" vertical="center"/>
    </xf>
    <xf numFmtId="165" fontId="12" fillId="22" borderId="5" xfId="0" applyNumberFormat="1" applyFont="1" applyFill="1" applyBorder="1" applyAlignment="1">
      <alignment horizontal="left" vertical="center"/>
    </xf>
    <xf numFmtId="165" fontId="12" fillId="19" borderId="5" xfId="0" applyNumberFormat="1" applyFont="1" applyFill="1" applyBorder="1" applyAlignment="1">
      <alignment horizontal="left" vertical="center"/>
    </xf>
    <xf numFmtId="165" fontId="12" fillId="7" borderId="5" xfId="0" applyNumberFormat="1" applyFont="1" applyFill="1" applyBorder="1" applyAlignment="1">
      <alignment horizontal="left" vertical="center"/>
    </xf>
    <xf numFmtId="165" fontId="10" fillId="2" borderId="4" xfId="0" applyNumberFormat="1" applyFont="1" applyFill="1" applyBorder="1" applyAlignment="1">
      <alignment horizontal="left" vertical="center"/>
    </xf>
    <xf numFmtId="165" fontId="10" fillId="9" borderId="4" xfId="0" applyNumberFormat="1" applyFont="1" applyFill="1" applyBorder="1" applyAlignment="1">
      <alignment horizontal="left" vertical="center"/>
    </xf>
    <xf numFmtId="165" fontId="10" fillId="0" borderId="4" xfId="0" applyNumberFormat="1" applyFont="1" applyBorder="1" applyAlignment="1">
      <alignment horizontal="left" vertical="center"/>
    </xf>
    <xf numFmtId="165" fontId="10" fillId="15" borderId="4" xfId="0" applyNumberFormat="1" applyFont="1" applyFill="1" applyBorder="1" applyAlignment="1">
      <alignment horizontal="left" vertical="center"/>
    </xf>
    <xf numFmtId="0" fontId="3" fillId="2" borderId="11" xfId="0" applyFont="1" applyFill="1" applyBorder="1"/>
    <xf numFmtId="165" fontId="10" fillId="23" borderId="4" xfId="0" applyNumberFormat="1" applyFont="1" applyFill="1" applyBorder="1" applyAlignment="1">
      <alignment horizontal="left" vertical="center"/>
    </xf>
    <xf numFmtId="165" fontId="10" fillId="18" borderId="4" xfId="0" applyNumberFormat="1" applyFont="1" applyFill="1" applyBorder="1" applyAlignment="1">
      <alignment horizontal="left" vertical="center"/>
    </xf>
    <xf numFmtId="0" fontId="10" fillId="2" borderId="11" xfId="0" applyFont="1" applyFill="1" applyBorder="1" applyAlignment="1">
      <alignment horizontal="left" vertical="center" indent="1"/>
    </xf>
    <xf numFmtId="0" fontId="10" fillId="25" borderId="2" xfId="0" applyFont="1" applyFill="1" applyBorder="1" applyAlignment="1">
      <alignment horizontal="left" vertical="center" wrapText="1" indent="1"/>
    </xf>
    <xf numFmtId="0" fontId="10" fillId="25" borderId="4" xfId="0" applyFont="1" applyFill="1" applyBorder="1" applyAlignment="1">
      <alignment horizontal="left" vertical="center" wrapText="1" indent="1"/>
    </xf>
    <xf numFmtId="0" fontId="13" fillId="20" borderId="5" xfId="0" applyFont="1" applyFill="1" applyBorder="1" applyAlignment="1">
      <alignment horizontal="right" vertical="center" wrapText="1" indent="1"/>
    </xf>
    <xf numFmtId="0" fontId="13" fillId="17" borderId="5" xfId="0" applyFont="1" applyFill="1" applyBorder="1" applyAlignment="1">
      <alignment horizontal="right" vertical="center" wrapText="1" indent="1"/>
    </xf>
    <xf numFmtId="0" fontId="13" fillId="21" borderId="5" xfId="0" applyFont="1" applyFill="1" applyBorder="1" applyAlignment="1">
      <alignment horizontal="right" vertical="center" wrapText="1" indent="1"/>
    </xf>
    <xf numFmtId="0" fontId="13" fillId="17" borderId="3" xfId="0" applyFont="1" applyFill="1" applyBorder="1" applyAlignment="1">
      <alignment horizontal="left" vertical="center" wrapText="1" indent="1"/>
    </xf>
    <xf numFmtId="0" fontId="13" fillId="21"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0" fillId="24" borderId="4" xfId="0" applyFont="1" applyFill="1" applyBorder="1" applyAlignment="1">
      <alignment horizontal="left" vertical="center" wrapText="1" indent="1"/>
    </xf>
    <xf numFmtId="0" fontId="13" fillId="6" borderId="2" xfId="0" applyFont="1" applyFill="1" applyBorder="1" applyAlignment="1">
      <alignment horizontal="right" vertical="center" wrapText="1" indent="1"/>
    </xf>
    <xf numFmtId="0" fontId="13" fillId="6" borderId="4" xfId="0" applyFont="1" applyFill="1" applyBorder="1" applyAlignment="1">
      <alignment horizontal="right" vertical="center" wrapText="1" indent="1"/>
    </xf>
    <xf numFmtId="0" fontId="13" fillId="8" borderId="6" xfId="0" applyFont="1" applyFill="1" applyBorder="1" applyAlignment="1">
      <alignment horizontal="right" vertical="center" wrapText="1" indent="1"/>
    </xf>
    <xf numFmtId="0" fontId="13" fillId="6" borderId="3" xfId="0" applyFont="1" applyFill="1" applyBorder="1" applyAlignment="1">
      <alignment horizontal="left" vertical="center" wrapText="1" indent="1"/>
    </xf>
    <xf numFmtId="0" fontId="10" fillId="12" borderId="2" xfId="0" applyFont="1" applyFill="1" applyBorder="1" applyAlignment="1">
      <alignment horizontal="left" vertical="center" wrapText="1" indent="1"/>
    </xf>
    <xf numFmtId="0" fontId="10" fillId="12" borderId="4" xfId="0" applyFont="1" applyFill="1" applyBorder="1" applyAlignment="1">
      <alignment horizontal="left" vertical="center" wrapText="1" indent="1"/>
    </xf>
    <xf numFmtId="0" fontId="13" fillId="4" borderId="5" xfId="0" applyFont="1" applyFill="1" applyBorder="1" applyAlignment="1">
      <alignment horizontal="right" vertical="center" wrapText="1" indent="1"/>
    </xf>
    <xf numFmtId="0" fontId="13" fillId="13" borderId="3" xfId="0" applyFont="1" applyFill="1" applyBorder="1" applyAlignment="1">
      <alignment horizontal="left" vertical="center" wrapText="1" indent="1"/>
    </xf>
    <xf numFmtId="0" fontId="10" fillId="16" borderId="2" xfId="0" applyFont="1" applyFill="1" applyBorder="1" applyAlignment="1">
      <alignment horizontal="left" vertical="center" wrapText="1" indent="1"/>
    </xf>
    <xf numFmtId="0" fontId="10" fillId="16" borderId="4" xfId="0" applyFont="1" applyFill="1" applyBorder="1" applyAlignment="1">
      <alignment horizontal="left" vertical="center" wrapText="1" indent="1"/>
    </xf>
    <xf numFmtId="0" fontId="13" fillId="13" borderId="5" xfId="0" applyFont="1" applyFill="1" applyBorder="1" applyAlignment="1">
      <alignment horizontal="right" vertical="center" wrapText="1" indent="1"/>
    </xf>
    <xf numFmtId="0" fontId="13" fillId="6" borderId="5" xfId="0" applyFont="1" applyFill="1" applyBorder="1" applyAlignment="1">
      <alignment horizontal="right" vertical="center" wrapText="1" indent="1"/>
    </xf>
    <xf numFmtId="0" fontId="13"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21" fillId="10" borderId="0" xfId="9" applyFont="1" applyFill="1" applyAlignment="1">
      <alignment horizontal="center" vertical="center"/>
    </xf>
    <xf numFmtId="0" fontId="16" fillId="10" borderId="0" xfId="9"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0000000}"/>
    <cellStyle name="Revenue fill" xfId="8" xr:uid="{00000000-0005-0000-0000-000001000000}"/>
  </cellStyles>
  <dxfs count="16">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DBBA"/>
      <color rgb="FF56A38A"/>
      <color rgb="FF468470"/>
      <color rgb="FFC2E2DC"/>
      <color rgb="FFFAFAFA"/>
      <color rgb="FFE7FAF7"/>
      <color rgb="FFD1F4ED"/>
      <color rgb="FFFFF4DC"/>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'BEISPIEL – Monatlicher Gewinn u'!$B$9</c:f>
              <c:strCache>
                <c:ptCount val="1"/>
                <c:pt idx="0">
                  <c:v>BRUTTOGEWINN</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u'!$C$9:$N$9</c:f>
              <c:numCache>
                <c:formatCode>_("$"* #,##0_);_("$"* \(#,##0\);_("$"* "-"??_);_(@_)</c:formatCode>
                <c:ptCount val="12"/>
                <c:pt idx="0">
                  <c:v>72564</c:v>
                </c:pt>
                <c:pt idx="1">
                  <c:v>73678</c:v>
                </c:pt>
                <c:pt idx="2">
                  <c:v>88429</c:v>
                </c:pt>
                <c:pt idx="3">
                  <c:v>82563</c:v>
                </c:pt>
                <c:pt idx="4">
                  <c:v>90001</c:v>
                </c:pt>
                <c:pt idx="5">
                  <c:v>76514</c:v>
                </c:pt>
                <c:pt idx="6">
                  <c:v>35551</c:v>
                </c:pt>
                <c:pt idx="7">
                  <c:v>79802</c:v>
                </c:pt>
                <c:pt idx="8">
                  <c:v>84831</c:v>
                </c:pt>
                <c:pt idx="9">
                  <c:v>71450</c:v>
                </c:pt>
                <c:pt idx="10">
                  <c:v>92092</c:v>
                </c:pt>
                <c:pt idx="11">
                  <c:v>89024</c:v>
                </c:pt>
              </c:numCache>
            </c:numRef>
          </c:val>
          <c:smooth val="0"/>
          <c:extLst>
            <c:ext xmlns:c16="http://schemas.microsoft.com/office/drawing/2014/chart" uri="{C3380CC4-5D6E-409C-BE32-E72D297353CC}">
              <c16:uniqueId val="{00000000-B329-5949-8380-08B05D94BCE7}"/>
            </c:ext>
          </c:extLst>
        </c:ser>
        <c:ser>
          <c:idx val="1"/>
          <c:order val="1"/>
          <c:tx>
            <c:strRef>
              <c:f>'BEISPIEL – Monatlicher Gewinn u'!$B$10</c:f>
              <c:strCache>
                <c:ptCount val="1"/>
                <c:pt idx="0">
                  <c:v>GESAMTAUSGABEN</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u'!$C$10:$N$10</c:f>
              <c:numCache>
                <c:formatCode>_("$"* #,##0_);_("$"* \(#,##0\);_("$"* "-"??_);_(@_)</c:formatCode>
                <c:ptCount val="12"/>
                <c:pt idx="0">
                  <c:v>61281</c:v>
                </c:pt>
                <c:pt idx="1">
                  <c:v>76903</c:v>
                </c:pt>
                <c:pt idx="2">
                  <c:v>60375</c:v>
                </c:pt>
                <c:pt idx="3">
                  <c:v>41833</c:v>
                </c:pt>
                <c:pt idx="4">
                  <c:v>41805</c:v>
                </c:pt>
                <c:pt idx="5">
                  <c:v>41994</c:v>
                </c:pt>
                <c:pt idx="6">
                  <c:v>42059</c:v>
                </c:pt>
                <c:pt idx="7">
                  <c:v>49250</c:v>
                </c:pt>
                <c:pt idx="8">
                  <c:v>42993</c:v>
                </c:pt>
                <c:pt idx="9">
                  <c:v>43125</c:v>
                </c:pt>
                <c:pt idx="10">
                  <c:v>44473</c:v>
                </c:pt>
                <c:pt idx="11">
                  <c:v>43110</c:v>
                </c:pt>
              </c:numCache>
            </c:numRef>
          </c:val>
          <c:smooth val="0"/>
          <c:extLst>
            <c:ext xmlns:c16="http://schemas.microsoft.com/office/drawing/2014/chart" uri="{C3380CC4-5D6E-409C-BE32-E72D297353CC}">
              <c16:uniqueId val="{00000001-B329-5949-8380-08B05D94BCE7}"/>
            </c:ext>
          </c:extLst>
        </c:ser>
        <c:ser>
          <c:idx val="2"/>
          <c:order val="2"/>
          <c:tx>
            <c:strRef>
              <c:f>'BEISPIEL – Monatlicher Gewinn u'!$B$11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'BEISPIEL – Monatlicher Gewinn u'!$C$8:$N$8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'BEISPIEL – Monatlicher Gewinn u'!$C$11:$N$11</c:f>
              <c:numCache>
                <c:formatCode>_("$"* #,##0_);_("$"* \(#,##0\);_("$"* "-"??_);_(@_)</c:formatCode>
                <c:ptCount val="12"/>
                <c:pt idx="0">
                  <c:v>11283</c:v>
                </c:pt>
                <c:pt idx="1">
                  <c:v>-3225</c:v>
                </c:pt>
                <c:pt idx="2">
                  <c:v>28054</c:v>
                </c:pt>
                <c:pt idx="3">
                  <c:v>40730</c:v>
                </c:pt>
                <c:pt idx="4">
                  <c:v>48196</c:v>
                </c:pt>
                <c:pt idx="5">
                  <c:v>34520</c:v>
                </c:pt>
                <c:pt idx="6">
                  <c:v>-6508</c:v>
                </c:pt>
                <c:pt idx="7">
                  <c:v>30552</c:v>
                </c:pt>
                <c:pt idx="8">
                  <c:v>41838</c:v>
                </c:pt>
                <c:pt idx="9">
                  <c:v>28325</c:v>
                </c:pt>
                <c:pt idx="10">
                  <c:v>47619</c:v>
                </c:pt>
                <c:pt idx="11">
                  <c:v>45914</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832391200"/>
        <c:axId val="1832405888"/>
      </c:lineChart>
      <c:catAx>
        <c:axId val="1832391200"/>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405888"/>
        <c:crosses val="autoZero"/>
        <c:auto val="1"/>
        <c:lblAlgn val="ctr"/>
        <c:lblOffset val="100"/>
        <c:noMultiLvlLbl val="0"/>
      </c:catAx>
      <c:valAx>
        <c:axId val="1832405888"/>
        <c:scaling>
          <c:orientation val="minMax"/>
        </c:scaling>
        <c:delete val="1"/>
        <c:axPos val="l"/>
        <c:numFmt formatCode="_(&quot;$&quot;* #,##0_);_(&quot;$&quot;* \(#,##0\);_(&quot;$&quot;* &quot;-&quot;??_);_(@_)" sourceLinked="1"/>
        <c:majorTickMark val="none"/>
        <c:minorTickMark val="none"/>
        <c:tickLblPos val="nextTo"/>
        <c:crossAx val="1832391200"/>
        <c:crosses val="autoZero"/>
        <c:crossBetween val="between"/>
      </c:valAx>
      <c:spPr>
        <a:noFill/>
        <a:ln>
          <a:noFill/>
        </a:ln>
        <a:effectLst/>
      </c:spPr>
    </c:plotArea>
    <c:legend>
      <c:legendPos val="b"/>
      <c:layout>
        <c:manualLayout>
          <c:xMode val="edge"/>
          <c:yMode val="edge"/>
          <c:x val="0.23459791923599912"/>
          <c:y val="0.87117998548053843"/>
          <c:w val="0.53398528497190867"/>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'LEER – Monatlicher Gewinn und V'!$B$9</c:f>
              <c:strCache>
                <c:ptCount val="1"/>
                <c:pt idx="0">
                  <c:v>BRUTTOGEWINN</c:v>
                </c:pt>
              </c:strCache>
            </c:strRef>
          </c:tx>
          <c:spPr>
            <a:ln w="25400" cap="rnd">
              <a:solidFill>
                <a:schemeClr val="tx2"/>
              </a:solidFill>
              <a:round/>
            </a:ln>
            <a:effectLst/>
          </c:spPr>
          <c:marker>
            <c:symbol val="circle"/>
            <c:size val="11"/>
            <c:spPr>
              <a:solidFill>
                <a:schemeClr val="tx2">
                  <a:lumMod val="60000"/>
                  <a:lumOff val="40000"/>
                </a:schemeClr>
              </a:solidFill>
              <a:ln w="12700">
                <a:solidFill>
                  <a:schemeClr val="tx2"/>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V'!$C$9:$N$9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C18-3146-942C-A281E5BD254C}"/>
            </c:ext>
          </c:extLst>
        </c:ser>
        <c:ser>
          <c:idx val="1"/>
          <c:order val="1"/>
          <c:tx>
            <c:strRef>
              <c:f>'LEER – Monatlicher Gewinn und V'!$B$10</c:f>
              <c:strCache>
                <c:ptCount val="1"/>
                <c:pt idx="0">
                  <c:v>GESAMTAUSGABEN</c:v>
                </c:pt>
              </c:strCache>
            </c:strRef>
          </c:tx>
          <c:spPr>
            <a:ln w="28575" cap="rnd">
              <a:solidFill>
                <a:srgbClr val="56A38A"/>
              </a:solidFill>
              <a:round/>
            </a:ln>
            <a:effectLst/>
          </c:spPr>
          <c:marker>
            <c:symbol val="circle"/>
            <c:size val="11"/>
            <c:spPr>
              <a:solidFill>
                <a:srgbClr val="74DBBA"/>
              </a:solidFill>
              <a:ln w="9525">
                <a:solidFill>
                  <a:srgbClr val="56A38A"/>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V'!$C$10:$N$10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C18-3146-942C-A281E5BD254C}"/>
            </c:ext>
          </c:extLst>
        </c:ser>
        <c:ser>
          <c:idx val="2"/>
          <c:order val="2"/>
          <c:tx>
            <c:strRef>
              <c:f>'LEER – Monatlicher Gewinn und V'!$B$11</c:f>
              <c:strCache>
                <c:ptCount val="1"/>
                <c:pt idx="0">
                  <c:v>GEWINN/VERLUST</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'LEER – Monatlicher Gewinn und V'!$C$8:$N$8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'LEER – Monatlicher Gewinn und V'!$C$11:$N$11</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C18-3146-942C-A281E5BD254C}"/>
            </c:ext>
          </c:extLst>
        </c:ser>
        <c:dLbls>
          <c:showLegendKey val="0"/>
          <c:showVal val="0"/>
          <c:showCatName val="0"/>
          <c:showSerName val="0"/>
          <c:showPercent val="0"/>
          <c:showBubbleSize val="0"/>
        </c:dLbls>
        <c:marker val="1"/>
        <c:smooth val="0"/>
        <c:axId val="1832398272"/>
        <c:axId val="1832401536"/>
      </c:lineChart>
      <c:catAx>
        <c:axId val="183239827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2401536"/>
        <c:crosses val="autoZero"/>
        <c:auto val="1"/>
        <c:lblAlgn val="ctr"/>
        <c:lblOffset val="100"/>
        <c:noMultiLvlLbl val="0"/>
      </c:catAx>
      <c:valAx>
        <c:axId val="1832401536"/>
        <c:scaling>
          <c:orientation val="minMax"/>
        </c:scaling>
        <c:delete val="1"/>
        <c:axPos val="l"/>
        <c:numFmt formatCode="_(&quot;$&quot;* #,##0_);_(&quot;$&quot;* \(#,##0\);_(&quot;$&quot;* &quot;-&quot;??_);_(@_)" sourceLinked="1"/>
        <c:majorTickMark val="none"/>
        <c:minorTickMark val="none"/>
        <c:tickLblPos val="nextTo"/>
        <c:crossAx val="1832398272"/>
        <c:crosses val="autoZero"/>
        <c:crossBetween val="between"/>
      </c:valAx>
      <c:spPr>
        <a:noFill/>
        <a:ln>
          <a:noFill/>
        </a:ln>
        <a:effectLst/>
      </c:spPr>
    </c:plotArea>
    <c:legend>
      <c:legendPos val="b"/>
      <c:layout>
        <c:manualLayout>
          <c:xMode val="edge"/>
          <c:yMode val="edge"/>
          <c:x val="0.22254972646491478"/>
          <c:y val="0.87117998548053843"/>
          <c:w val="0.50721152325838792"/>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31&amp;utm_language=DE&amp;utm_source=template-excel&amp;utm_medium=content&amp;utm_campaign=ic-Salon+Profit+and+Loss-excel-49731-de&amp;lpa=ic+Salon+Profit+and+Loss+excel+49731+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734188</xdr:colOff>
      <xdr:row>0</xdr:row>
      <xdr:rowOff>38100</xdr:rowOff>
    </xdr:from>
    <xdr:to>
      <xdr:col>16</xdr:col>
      <xdr:colOff>12700</xdr:colOff>
      <xdr:row>0</xdr:row>
      <xdr:rowOff>546099</xdr:rowOff>
    </xdr:to>
    <xdr:pic>
      <xdr:nvPicPr>
        <xdr:cNvPr id="3" name="Picture 2">
          <a:hlinkClick xmlns:r="http://schemas.openxmlformats.org/officeDocument/2006/relationships" r:id="rId2"/>
          <a:extLst>
            <a:ext uri="{FF2B5EF4-FFF2-40B4-BE49-F238E27FC236}">
              <a16:creationId xmlns:a16="http://schemas.microsoft.com/office/drawing/2014/main" id="{83B3A910-4040-54C1-6F2C-B68DB37EC604}"/>
            </a:ext>
          </a:extLst>
        </xdr:cNvPr>
        <xdr:cNvPicPr>
          <a:picLocks noChangeAspect="1"/>
        </xdr:cNvPicPr>
      </xdr:nvPicPr>
      <xdr:blipFill>
        <a:blip xmlns:r="http://schemas.openxmlformats.org/officeDocument/2006/relationships" r:embed="rId3"/>
        <a:stretch>
          <a:fillRect/>
        </a:stretch>
      </xdr:blipFill>
      <xdr:spPr>
        <a:xfrm>
          <a:off x="12316588" y="38100"/>
          <a:ext cx="2593212" cy="507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50800</xdr:colOff>
      <xdr:row>1</xdr:row>
      <xdr:rowOff>38100</xdr:rowOff>
    </xdr:from>
    <xdr:to>
      <xdr:col>14</xdr:col>
      <xdr:colOff>50800</xdr:colOff>
      <xdr:row>6</xdr:row>
      <xdr:rowOff>647700</xdr:rowOff>
    </xdr:to>
    <xdr:graphicFrame macro="">
      <xdr:nvGraphicFramePr>
        <xdr:cNvPr id="2" name="Chart 1">
          <a:extLst>
            <a:ext uri="{FF2B5EF4-FFF2-40B4-BE49-F238E27FC236}">
              <a16:creationId xmlns:a16="http://schemas.microsoft.com/office/drawing/2014/main" id="{192DD3CD-F442-A44B-8397-732AB27E3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31&amp;utm_language=DE&amp;utm_source=template-excel&amp;utm_medium=content&amp;utm_campaign=ic-Salon+Profit+and+Loss-excel-49731-de&amp;lpa=ic+Salon+Profit+and+Loss+excel+49731+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6"/>
  <sheetViews>
    <sheetView showGridLines="0" tabSelected="1" zoomScaleNormal="100" workbookViewId="0">
      <pane ySplit="1" topLeftCell="A2" activePane="bottomLeft" state="frozen"/>
      <selection pane="bottomLeft"/>
    </sheetView>
  </sheetViews>
  <sheetFormatPr baseColWidth="10" defaultColWidth="14.5" defaultRowHeight="15" customHeight="1"/>
  <cols>
    <col min="1" max="1" width="3.33203125" customWidth="1"/>
    <col min="2" max="2" width="30.33203125" customWidth="1"/>
    <col min="3" max="14" width="11.83203125" customWidth="1"/>
    <col min="15" max="15" width="2.33203125" customWidth="1"/>
    <col min="16" max="16" width="17.5" customWidth="1"/>
    <col min="17" max="17" width="3.33203125" customWidth="1"/>
    <col min="18" max="24" width="28.6640625" customWidth="1"/>
  </cols>
  <sheetData>
    <row r="1" spans="1:24" ht="45" customHeight="1">
      <c r="B1" s="25" t="s">
        <v>7</v>
      </c>
      <c r="C1" s="9"/>
      <c r="D1" s="9"/>
      <c r="E1" s="9"/>
      <c r="F1" s="9"/>
      <c r="G1" s="9"/>
      <c r="H1" s="9"/>
      <c r="I1" s="9"/>
      <c r="J1" s="9"/>
      <c r="K1" s="9"/>
      <c r="L1" s="9"/>
      <c r="M1" s="9"/>
      <c r="N1" s="9"/>
      <c r="O1" s="9"/>
      <c r="P1" s="9"/>
      <c r="Q1" s="9"/>
    </row>
    <row r="2" spans="1:24" ht="22" customHeight="1" thickBot="1">
      <c r="A2" s="1"/>
      <c r="B2" s="31" t="s">
        <v>4</v>
      </c>
      <c r="C2" s="13"/>
      <c r="D2" s="13"/>
      <c r="E2" s="13"/>
      <c r="F2" s="13"/>
      <c r="G2" s="13"/>
      <c r="H2" s="13"/>
      <c r="I2" s="13"/>
      <c r="J2" s="13"/>
      <c r="K2" s="13"/>
      <c r="L2" s="13"/>
      <c r="M2" s="13"/>
      <c r="N2" s="13"/>
      <c r="O2" s="13"/>
      <c r="P2" s="13"/>
      <c r="Q2" s="2"/>
      <c r="R2" s="2"/>
      <c r="S2" s="2"/>
      <c r="T2" s="2"/>
      <c r="U2" s="2"/>
      <c r="V2" s="2"/>
      <c r="W2" s="2"/>
      <c r="X2" s="2"/>
    </row>
    <row r="3" spans="1:24" ht="75" customHeight="1" thickBot="1">
      <c r="A3" s="3"/>
      <c r="B3" s="30" t="s">
        <v>8</v>
      </c>
      <c r="C3" s="15"/>
      <c r="D3" s="15"/>
      <c r="E3" s="15"/>
      <c r="F3" s="15"/>
      <c r="G3" s="15"/>
      <c r="H3" s="15"/>
      <c r="I3" s="15"/>
      <c r="J3" s="15"/>
      <c r="K3" s="15"/>
      <c r="L3" s="15"/>
      <c r="M3" s="15"/>
      <c r="N3" s="15"/>
      <c r="O3" s="15"/>
      <c r="P3" s="15"/>
      <c r="Q3" s="3"/>
      <c r="R3" s="3"/>
      <c r="S3" s="3"/>
      <c r="T3" s="3"/>
      <c r="U3" s="3"/>
      <c r="V3" s="3"/>
      <c r="W3" s="3"/>
      <c r="X3" s="3"/>
    </row>
    <row r="4" spans="1:24" ht="15" customHeight="1">
      <c r="A4" s="2"/>
      <c r="B4" s="7"/>
      <c r="C4" s="8"/>
      <c r="D4" s="8"/>
      <c r="E4" s="8"/>
      <c r="F4" s="8"/>
      <c r="G4" s="8"/>
      <c r="H4" s="8"/>
      <c r="I4" s="8"/>
      <c r="J4" s="8"/>
      <c r="K4" s="8"/>
      <c r="L4" s="8"/>
      <c r="M4" s="8"/>
      <c r="N4" s="8"/>
      <c r="O4" s="8"/>
      <c r="P4" s="8"/>
      <c r="R4" s="2"/>
      <c r="S4" s="2"/>
      <c r="T4" s="2"/>
      <c r="U4" s="2"/>
      <c r="V4" s="2"/>
      <c r="W4" s="2"/>
      <c r="X4" s="2"/>
    </row>
    <row r="5" spans="1:24" ht="22" customHeight="1" thickBot="1">
      <c r="A5" s="1"/>
      <c r="B5" s="31" t="s">
        <v>9</v>
      </c>
      <c r="C5" s="13"/>
      <c r="D5" s="13"/>
      <c r="E5" s="13"/>
      <c r="F5" s="13"/>
      <c r="G5" s="13"/>
      <c r="H5" s="13"/>
      <c r="I5" s="13"/>
      <c r="J5" s="13"/>
      <c r="K5" s="13"/>
      <c r="L5" s="13"/>
      <c r="M5" s="13"/>
      <c r="N5" s="13"/>
      <c r="O5" s="13"/>
      <c r="P5" s="13"/>
      <c r="Q5" s="2"/>
      <c r="R5" s="2"/>
      <c r="S5" s="2"/>
      <c r="T5" s="2"/>
      <c r="U5" s="2"/>
      <c r="V5" s="2"/>
      <c r="W5" s="2"/>
      <c r="X5" s="2"/>
    </row>
    <row r="6" spans="1:24" ht="35" customHeight="1" thickBot="1">
      <c r="A6" s="3"/>
      <c r="B6" s="30" t="s">
        <v>10</v>
      </c>
      <c r="C6" s="15"/>
      <c r="D6" s="15"/>
      <c r="E6" s="15"/>
      <c r="F6" s="15"/>
      <c r="G6" s="15"/>
      <c r="H6" s="15"/>
      <c r="I6" s="15"/>
      <c r="J6" s="15"/>
      <c r="K6" s="15"/>
      <c r="L6" s="15"/>
      <c r="M6" s="15"/>
      <c r="N6" s="15"/>
      <c r="O6" s="15"/>
      <c r="P6" s="15"/>
      <c r="Q6" s="3"/>
      <c r="R6" s="3"/>
      <c r="S6" s="3"/>
      <c r="T6" s="3"/>
      <c r="U6" s="3"/>
      <c r="V6" s="3"/>
      <c r="W6" s="3"/>
      <c r="X6" s="3"/>
    </row>
    <row r="7" spans="1:24" ht="15" customHeight="1">
      <c r="A7" s="2"/>
      <c r="B7" s="20"/>
      <c r="C7" s="8"/>
      <c r="D7" s="8"/>
      <c r="E7" s="8"/>
      <c r="F7" s="8"/>
      <c r="G7" s="8"/>
      <c r="H7" s="8"/>
      <c r="I7" s="8"/>
      <c r="J7" s="8"/>
      <c r="K7" s="8"/>
      <c r="L7" s="8"/>
      <c r="M7" s="8"/>
      <c r="N7" s="8"/>
      <c r="O7" s="8"/>
      <c r="P7" s="8"/>
      <c r="R7" s="2"/>
      <c r="S7" s="2"/>
      <c r="T7" s="2"/>
      <c r="U7" s="2"/>
      <c r="V7" s="2"/>
      <c r="W7" s="2"/>
      <c r="X7" s="2"/>
    </row>
    <row r="8" spans="1:24" ht="16">
      <c r="A8" s="3"/>
      <c r="B8" s="7"/>
      <c r="C8" s="19" t="s">
        <v>11</v>
      </c>
      <c r="D8" s="19" t="s">
        <v>12</v>
      </c>
      <c r="E8" s="19" t="s">
        <v>13</v>
      </c>
      <c r="F8" s="19" t="s">
        <v>0</v>
      </c>
      <c r="G8" s="19" t="s">
        <v>14</v>
      </c>
      <c r="H8" s="19" t="s">
        <v>15</v>
      </c>
      <c r="I8" s="19" t="s">
        <v>16</v>
      </c>
      <c r="J8" s="19" t="s">
        <v>1</v>
      </c>
      <c r="K8" s="19" t="s">
        <v>2</v>
      </c>
      <c r="L8" s="19" t="s">
        <v>17</v>
      </c>
      <c r="M8" s="19" t="s">
        <v>3</v>
      </c>
      <c r="N8" s="19" t="s">
        <v>18</v>
      </c>
      <c r="O8" s="15"/>
      <c r="P8" s="75" t="s">
        <v>19</v>
      </c>
      <c r="R8" s="3"/>
      <c r="S8" s="3"/>
      <c r="T8" s="3"/>
      <c r="U8" s="3"/>
      <c r="V8" s="3"/>
      <c r="W8" s="3"/>
      <c r="X8" s="3"/>
    </row>
    <row r="9" spans="1:24" ht="20" customHeight="1">
      <c r="A9" s="2"/>
      <c r="B9" s="63" t="s">
        <v>20</v>
      </c>
      <c r="C9" s="26">
        <f>C30</f>
        <v>72564</v>
      </c>
      <c r="D9" s="26">
        <f t="shared" ref="D9:N9" si="0">D30</f>
        <v>73678</v>
      </c>
      <c r="E9" s="26">
        <f t="shared" si="0"/>
        <v>88429</v>
      </c>
      <c r="F9" s="26">
        <f t="shared" si="0"/>
        <v>82563</v>
      </c>
      <c r="G9" s="26">
        <f t="shared" si="0"/>
        <v>90001</v>
      </c>
      <c r="H9" s="26">
        <f t="shared" si="0"/>
        <v>76514</v>
      </c>
      <c r="I9" s="26">
        <f t="shared" si="0"/>
        <v>35551</v>
      </c>
      <c r="J9" s="26">
        <f t="shared" si="0"/>
        <v>79802</v>
      </c>
      <c r="K9" s="26">
        <f t="shared" si="0"/>
        <v>84831</v>
      </c>
      <c r="L9" s="26">
        <f t="shared" si="0"/>
        <v>71450</v>
      </c>
      <c r="M9" s="26">
        <f t="shared" si="0"/>
        <v>92092</v>
      </c>
      <c r="N9" s="26">
        <f t="shared" si="0"/>
        <v>89024</v>
      </c>
      <c r="O9" s="17"/>
      <c r="P9" s="26">
        <f>SUM(C9:N9)</f>
        <v>936499</v>
      </c>
      <c r="R9" s="2"/>
      <c r="S9" s="2"/>
      <c r="T9" s="2"/>
      <c r="U9" s="2"/>
      <c r="V9" s="2"/>
    </row>
    <row r="10" spans="1:24" ht="20" customHeight="1" thickBot="1">
      <c r="A10" s="2"/>
      <c r="B10" s="64" t="s">
        <v>21</v>
      </c>
      <c r="C10" s="27">
        <f>C64</f>
        <v>61281</v>
      </c>
      <c r="D10" s="27">
        <f>D64</f>
        <v>76903</v>
      </c>
      <c r="E10" s="27">
        <f t="shared" ref="E10:N10" si="1">E64</f>
        <v>60375</v>
      </c>
      <c r="F10" s="27">
        <f t="shared" si="1"/>
        <v>41833</v>
      </c>
      <c r="G10" s="27">
        <f t="shared" si="1"/>
        <v>41805</v>
      </c>
      <c r="H10" s="27">
        <f t="shared" si="1"/>
        <v>41994</v>
      </c>
      <c r="I10" s="27">
        <f t="shared" si="1"/>
        <v>42059</v>
      </c>
      <c r="J10" s="27">
        <f t="shared" si="1"/>
        <v>49250</v>
      </c>
      <c r="K10" s="27">
        <f t="shared" si="1"/>
        <v>42993</v>
      </c>
      <c r="L10" s="27">
        <f t="shared" si="1"/>
        <v>43125</v>
      </c>
      <c r="M10" s="27">
        <f t="shared" si="1"/>
        <v>44473</v>
      </c>
      <c r="N10" s="27">
        <f t="shared" si="1"/>
        <v>43110</v>
      </c>
      <c r="O10" s="2"/>
      <c r="P10" s="27">
        <f>SUM(C10:N10)</f>
        <v>589201</v>
      </c>
      <c r="Q10" s="2"/>
      <c r="R10" s="2"/>
      <c r="S10" s="2"/>
      <c r="T10" s="2"/>
      <c r="U10" s="2"/>
      <c r="V10" s="2"/>
      <c r="W10" s="2"/>
      <c r="X10" s="2"/>
    </row>
    <row r="11" spans="1:24" ht="35" customHeight="1" thickTop="1" thickBot="1">
      <c r="A11" s="2"/>
      <c r="B11" s="65" t="s">
        <v>22</v>
      </c>
      <c r="C11" s="28">
        <f>C9-C10</f>
        <v>11283</v>
      </c>
      <c r="D11" s="28">
        <f t="shared" ref="D11:N11" si="2">D9-D10</f>
        <v>-3225</v>
      </c>
      <c r="E11" s="28">
        <f t="shared" si="2"/>
        <v>28054</v>
      </c>
      <c r="F11" s="28">
        <f t="shared" si="2"/>
        <v>40730</v>
      </c>
      <c r="G11" s="28">
        <f t="shared" si="2"/>
        <v>48196</v>
      </c>
      <c r="H11" s="28">
        <f t="shared" si="2"/>
        <v>34520</v>
      </c>
      <c r="I11" s="28">
        <f t="shared" si="2"/>
        <v>-6508</v>
      </c>
      <c r="J11" s="28">
        <f t="shared" si="2"/>
        <v>30552</v>
      </c>
      <c r="K11" s="28">
        <f t="shared" si="2"/>
        <v>41838</v>
      </c>
      <c r="L11" s="28">
        <f t="shared" si="2"/>
        <v>28325</v>
      </c>
      <c r="M11" s="28">
        <f t="shared" si="2"/>
        <v>47619</v>
      </c>
      <c r="N11" s="28">
        <f t="shared" si="2"/>
        <v>45914</v>
      </c>
      <c r="O11" s="17"/>
      <c r="P11" s="28">
        <f>P9-P10</f>
        <v>347298</v>
      </c>
      <c r="R11" s="2"/>
      <c r="S11" s="2"/>
      <c r="T11" s="2"/>
      <c r="U11" s="2"/>
      <c r="V11" s="2"/>
    </row>
    <row r="12" spans="1:24" ht="20" customHeight="1">
      <c r="A12" s="2"/>
      <c r="B12" s="2"/>
      <c r="C12" s="2"/>
      <c r="D12" s="2"/>
      <c r="E12" s="2"/>
      <c r="F12" s="2"/>
      <c r="G12" s="2"/>
      <c r="H12" s="2"/>
      <c r="I12" s="2"/>
      <c r="J12" s="2"/>
      <c r="K12" s="2"/>
      <c r="L12" s="2"/>
      <c r="M12" s="2"/>
      <c r="N12" s="2"/>
      <c r="O12" s="17"/>
      <c r="P12" s="2"/>
      <c r="R12" s="2"/>
      <c r="S12" s="2"/>
      <c r="T12" s="2"/>
      <c r="U12" s="2"/>
      <c r="V12" s="2"/>
    </row>
    <row r="13" spans="1:24" s="24" customFormat="1" ht="20" customHeight="1">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16">
      <c r="A14" s="3"/>
      <c r="B14" s="66" t="s">
        <v>24</v>
      </c>
      <c r="C14" s="18" t="s">
        <v>11</v>
      </c>
      <c r="D14" s="18" t="s">
        <v>12</v>
      </c>
      <c r="E14" s="18" t="s">
        <v>13</v>
      </c>
      <c r="F14" s="18" t="s">
        <v>0</v>
      </c>
      <c r="G14" s="18" t="s">
        <v>14</v>
      </c>
      <c r="H14" s="18" t="s">
        <v>15</v>
      </c>
      <c r="I14" s="18" t="s">
        <v>16</v>
      </c>
      <c r="J14" s="18" t="s">
        <v>1</v>
      </c>
      <c r="K14" s="18" t="s">
        <v>2</v>
      </c>
      <c r="L14" s="18" t="s">
        <v>17</v>
      </c>
      <c r="M14" s="18" t="s">
        <v>3</v>
      </c>
      <c r="N14" s="18" t="s">
        <v>18</v>
      </c>
      <c r="O14" s="15"/>
      <c r="P14" s="76" t="s">
        <v>19</v>
      </c>
      <c r="R14" s="3"/>
      <c r="S14" s="3"/>
      <c r="T14" s="3"/>
      <c r="U14" s="3"/>
      <c r="V14" s="3"/>
      <c r="W14" s="3"/>
      <c r="X14" s="3"/>
    </row>
    <row r="15" spans="1:24" ht="20" customHeight="1">
      <c r="A15" s="2"/>
      <c r="B15" s="67" t="s">
        <v>25</v>
      </c>
      <c r="C15" s="29">
        <v>73000</v>
      </c>
      <c r="D15" s="29">
        <v>75303</v>
      </c>
      <c r="E15" s="29">
        <v>85218</v>
      </c>
      <c r="F15" s="29">
        <v>82404</v>
      </c>
      <c r="G15" s="29">
        <v>91742</v>
      </c>
      <c r="H15" s="29">
        <v>78362</v>
      </c>
      <c r="I15" s="29">
        <v>32821</v>
      </c>
      <c r="J15" s="29">
        <v>81581</v>
      </c>
      <c r="K15" s="29">
        <v>83738</v>
      </c>
      <c r="L15" s="29">
        <v>70783</v>
      </c>
      <c r="M15" s="29">
        <v>92453</v>
      </c>
      <c r="N15" s="29">
        <v>86587</v>
      </c>
      <c r="O15" s="17"/>
      <c r="P15" s="32">
        <f>SUM(C15:N15)</f>
        <v>933992</v>
      </c>
      <c r="R15" s="2"/>
      <c r="S15" s="2"/>
      <c r="T15" s="2"/>
      <c r="U15" s="2"/>
      <c r="V15" s="2"/>
    </row>
    <row r="16" spans="1:24" ht="20" customHeight="1">
      <c r="A16" s="2"/>
      <c r="B16" s="67" t="s">
        <v>26</v>
      </c>
      <c r="C16" s="29">
        <v>3036</v>
      </c>
      <c r="D16" s="29">
        <v>2813</v>
      </c>
      <c r="E16" s="29">
        <v>4364</v>
      </c>
      <c r="F16" s="29">
        <v>3724</v>
      </c>
      <c r="G16" s="29">
        <v>3352</v>
      </c>
      <c r="H16" s="29">
        <v>3138</v>
      </c>
      <c r="I16" s="29">
        <v>3897</v>
      </c>
      <c r="J16" s="29">
        <v>3618</v>
      </c>
      <c r="K16" s="29">
        <v>4424</v>
      </c>
      <c r="L16" s="29">
        <v>3419</v>
      </c>
      <c r="M16" s="29">
        <v>3876</v>
      </c>
      <c r="N16" s="29">
        <v>3879</v>
      </c>
      <c r="O16" s="17"/>
      <c r="P16" s="32">
        <f t="shared" ref="P16:P19" si="3">SUM(C16:N16)</f>
        <v>43540</v>
      </c>
      <c r="R16" s="2"/>
      <c r="S16" s="2"/>
      <c r="T16" s="2"/>
      <c r="U16" s="2"/>
      <c r="V16" s="2"/>
    </row>
    <row r="17" spans="1:22" ht="20" customHeight="1">
      <c r="A17" s="2"/>
      <c r="B17" s="67" t="s">
        <v>27</v>
      </c>
      <c r="C17" s="29">
        <v>0</v>
      </c>
      <c r="D17" s="29">
        <v>0</v>
      </c>
      <c r="E17" s="29">
        <v>0</v>
      </c>
      <c r="F17" s="29">
        <v>1200</v>
      </c>
      <c r="G17" s="29">
        <v>0</v>
      </c>
      <c r="H17" s="29">
        <v>0</v>
      </c>
      <c r="I17" s="29">
        <v>0</v>
      </c>
      <c r="J17" s="29">
        <v>0</v>
      </c>
      <c r="K17" s="29">
        <v>0</v>
      </c>
      <c r="L17" s="29">
        <v>0</v>
      </c>
      <c r="M17" s="29">
        <v>0</v>
      </c>
      <c r="N17" s="29">
        <v>0</v>
      </c>
      <c r="O17" s="17"/>
      <c r="P17" s="32">
        <f t="shared" si="3"/>
        <v>1200</v>
      </c>
      <c r="R17" s="2"/>
      <c r="S17" s="2"/>
      <c r="T17" s="2"/>
      <c r="U17" s="2"/>
      <c r="V17" s="2"/>
    </row>
    <row r="18" spans="1:22" ht="20" customHeight="1">
      <c r="A18" s="2"/>
      <c r="B18" s="67" t="s">
        <v>28</v>
      </c>
      <c r="C18" s="29">
        <v>0</v>
      </c>
      <c r="D18" s="29">
        <v>0</v>
      </c>
      <c r="E18" s="29">
        <v>0</v>
      </c>
      <c r="F18" s="29">
        <v>0</v>
      </c>
      <c r="G18" s="29">
        <v>0</v>
      </c>
      <c r="H18" s="29">
        <v>0</v>
      </c>
      <c r="I18" s="29">
        <v>0</v>
      </c>
      <c r="J18" s="29">
        <v>0</v>
      </c>
      <c r="K18" s="29">
        <v>0</v>
      </c>
      <c r="L18" s="29">
        <v>0</v>
      </c>
      <c r="M18" s="29">
        <v>0</v>
      </c>
      <c r="N18" s="29">
        <v>0</v>
      </c>
      <c r="O18" s="17"/>
      <c r="P18" s="32">
        <f t="shared" si="3"/>
        <v>0</v>
      </c>
      <c r="R18" s="2"/>
      <c r="S18" s="2"/>
      <c r="T18" s="2"/>
      <c r="U18" s="2"/>
      <c r="V18" s="2"/>
    </row>
    <row r="19" spans="1:22" ht="20" customHeight="1" thickBot="1">
      <c r="A19" s="2"/>
      <c r="B19" s="68" t="s">
        <v>29</v>
      </c>
      <c r="C19" s="46">
        <v>0</v>
      </c>
      <c r="D19" s="46">
        <v>0</v>
      </c>
      <c r="E19" s="46">
        <v>0</v>
      </c>
      <c r="F19" s="46">
        <v>0</v>
      </c>
      <c r="G19" s="46">
        <v>0</v>
      </c>
      <c r="H19" s="46">
        <v>0</v>
      </c>
      <c r="I19" s="46">
        <v>0</v>
      </c>
      <c r="J19" s="46">
        <v>0</v>
      </c>
      <c r="K19" s="46">
        <v>0</v>
      </c>
      <c r="L19" s="46">
        <v>0</v>
      </c>
      <c r="M19" s="46">
        <v>0</v>
      </c>
      <c r="N19" s="46">
        <v>0</v>
      </c>
      <c r="O19" s="17"/>
      <c r="P19" s="47">
        <f t="shared" si="3"/>
        <v>0</v>
      </c>
      <c r="R19" s="2"/>
      <c r="S19" s="2"/>
      <c r="T19" s="2"/>
      <c r="U19" s="2"/>
      <c r="V19" s="2"/>
    </row>
    <row r="20" spans="1:22" ht="35" customHeight="1" thickTop="1">
      <c r="A20" s="2"/>
      <c r="B20" s="69" t="s">
        <v>30</v>
      </c>
      <c r="C20" s="41">
        <f t="shared" ref="C20:N20" si="4">SUM(C15:C19)</f>
        <v>76036</v>
      </c>
      <c r="D20" s="41">
        <f t="shared" si="4"/>
        <v>78116</v>
      </c>
      <c r="E20" s="41">
        <f t="shared" si="4"/>
        <v>89582</v>
      </c>
      <c r="F20" s="41">
        <f t="shared" si="4"/>
        <v>87328</v>
      </c>
      <c r="G20" s="41">
        <f t="shared" si="4"/>
        <v>95094</v>
      </c>
      <c r="H20" s="41">
        <f t="shared" si="4"/>
        <v>81500</v>
      </c>
      <c r="I20" s="41">
        <f t="shared" si="4"/>
        <v>36718</v>
      </c>
      <c r="J20" s="41">
        <f t="shared" si="4"/>
        <v>85199</v>
      </c>
      <c r="K20" s="41">
        <f t="shared" si="4"/>
        <v>88162</v>
      </c>
      <c r="L20" s="41">
        <f t="shared" si="4"/>
        <v>74202</v>
      </c>
      <c r="M20" s="41">
        <f t="shared" si="4"/>
        <v>96329</v>
      </c>
      <c r="N20" s="41">
        <f t="shared" si="4"/>
        <v>90466</v>
      </c>
      <c r="O20" s="17"/>
      <c r="P20" s="41">
        <f>SUM(P15:P19)</f>
        <v>978732</v>
      </c>
      <c r="R20" s="2"/>
      <c r="S20" s="2"/>
      <c r="T20" s="2"/>
      <c r="U20" s="2"/>
      <c r="V20" s="2"/>
    </row>
    <row r="21" spans="1:22" ht="20" customHeight="1">
      <c r="A21" s="2"/>
      <c r="B21" s="2"/>
      <c r="C21" s="2"/>
      <c r="D21" s="2"/>
      <c r="E21" s="2"/>
      <c r="F21" s="2"/>
      <c r="G21" s="2"/>
      <c r="H21" s="2"/>
      <c r="I21" s="2"/>
      <c r="J21" s="2"/>
      <c r="K21" s="2"/>
      <c r="L21" s="2"/>
      <c r="M21" s="2"/>
      <c r="N21" s="2"/>
      <c r="O21" s="17"/>
      <c r="P21" s="2"/>
      <c r="R21" s="2"/>
      <c r="S21" s="2"/>
      <c r="T21" s="2"/>
      <c r="U21" s="2"/>
      <c r="V21" s="2"/>
    </row>
    <row r="22" spans="1:22" ht="31.5" customHeight="1">
      <c r="A22" s="2"/>
      <c r="B22" s="70" t="s">
        <v>31</v>
      </c>
      <c r="C22" s="33" t="s">
        <v>11</v>
      </c>
      <c r="D22" s="33" t="s">
        <v>12</v>
      </c>
      <c r="E22" s="33" t="s">
        <v>13</v>
      </c>
      <c r="F22" s="33" t="s">
        <v>0</v>
      </c>
      <c r="G22" s="33" t="s">
        <v>14</v>
      </c>
      <c r="H22" s="33" t="s">
        <v>15</v>
      </c>
      <c r="I22" s="33" t="s">
        <v>16</v>
      </c>
      <c r="J22" s="33" t="s">
        <v>1</v>
      </c>
      <c r="K22" s="33" t="s">
        <v>2</v>
      </c>
      <c r="L22" s="33" t="s">
        <v>17</v>
      </c>
      <c r="M22" s="33" t="s">
        <v>3</v>
      </c>
      <c r="N22" s="33" t="s">
        <v>18</v>
      </c>
      <c r="O22" s="17"/>
      <c r="P22" s="77" t="s">
        <v>19</v>
      </c>
      <c r="R22" s="2"/>
      <c r="S22" s="2"/>
      <c r="T22" s="2"/>
      <c r="U22" s="2"/>
      <c r="V22" s="2"/>
    </row>
    <row r="23" spans="1:22" ht="20" customHeight="1">
      <c r="A23" s="4"/>
      <c r="B23" s="71" t="s">
        <v>32</v>
      </c>
      <c r="C23" s="35">
        <v>22066</v>
      </c>
      <c r="D23" s="35">
        <v>22021</v>
      </c>
      <c r="E23" s="35">
        <v>18312</v>
      </c>
      <c r="F23" s="35">
        <v>20855</v>
      </c>
      <c r="G23" s="35">
        <v>24221</v>
      </c>
      <c r="H23" s="35">
        <v>24090</v>
      </c>
      <c r="I23" s="35">
        <v>23028</v>
      </c>
      <c r="J23" s="35">
        <v>21691</v>
      </c>
      <c r="K23" s="35">
        <v>21777</v>
      </c>
      <c r="L23" s="35">
        <v>19808</v>
      </c>
      <c r="M23" s="35">
        <v>21752</v>
      </c>
      <c r="N23" s="35">
        <v>23929</v>
      </c>
      <c r="O23" s="17"/>
      <c r="P23" s="34">
        <f>SUM(C23:N23)</f>
        <v>263550</v>
      </c>
      <c r="R23" s="4"/>
      <c r="S23" s="4"/>
      <c r="T23" s="4"/>
      <c r="U23" s="4"/>
      <c r="V23" s="4"/>
    </row>
    <row r="24" spans="1:22" ht="28">
      <c r="A24" s="2"/>
      <c r="B24" s="71" t="s">
        <v>33</v>
      </c>
      <c r="C24" s="35">
        <v>3683</v>
      </c>
      <c r="D24" s="35">
        <v>4976</v>
      </c>
      <c r="E24" s="35">
        <v>3061</v>
      </c>
      <c r="F24" s="35">
        <v>3669</v>
      </c>
      <c r="G24" s="35">
        <v>4258</v>
      </c>
      <c r="H24" s="35">
        <v>3786</v>
      </c>
      <c r="I24" s="35">
        <v>3049</v>
      </c>
      <c r="J24" s="35">
        <v>3029</v>
      </c>
      <c r="K24" s="35">
        <v>4854</v>
      </c>
      <c r="L24" s="35">
        <v>3906</v>
      </c>
      <c r="M24" s="35">
        <v>4862</v>
      </c>
      <c r="N24" s="35">
        <v>3739</v>
      </c>
      <c r="O24" s="16"/>
      <c r="P24" s="34">
        <f t="shared" ref="P24" si="5">SUM(C24:N24)</f>
        <v>46872</v>
      </c>
      <c r="R24" s="2"/>
      <c r="S24" s="2"/>
      <c r="T24" s="2"/>
      <c r="U24" s="2"/>
      <c r="V24" s="2"/>
    </row>
    <row r="25" spans="1:22" ht="20" customHeight="1">
      <c r="A25" s="4"/>
      <c r="B25" s="71" t="s">
        <v>34</v>
      </c>
      <c r="C25" s="35">
        <v>0</v>
      </c>
      <c r="D25" s="35">
        <v>0</v>
      </c>
      <c r="E25" s="35">
        <v>0</v>
      </c>
      <c r="F25" s="35">
        <v>0</v>
      </c>
      <c r="G25" s="35">
        <v>0</v>
      </c>
      <c r="H25" s="35">
        <v>0</v>
      </c>
      <c r="I25" s="35">
        <v>0</v>
      </c>
      <c r="J25" s="35">
        <v>0</v>
      </c>
      <c r="K25" s="35">
        <v>0</v>
      </c>
      <c r="L25" s="35">
        <v>0</v>
      </c>
      <c r="M25" s="35">
        <v>0</v>
      </c>
      <c r="N25" s="35">
        <v>0</v>
      </c>
      <c r="O25" s="17"/>
      <c r="P25" s="34">
        <f>SUM(C25:N25)</f>
        <v>0</v>
      </c>
      <c r="R25" s="4"/>
      <c r="S25" s="4"/>
      <c r="T25" s="4"/>
      <c r="U25" s="4"/>
      <c r="V25" s="4"/>
    </row>
    <row r="26" spans="1:22" ht="20" customHeight="1">
      <c r="A26" s="2"/>
      <c r="B26" s="71" t="s">
        <v>35</v>
      </c>
      <c r="C26" s="35">
        <v>0</v>
      </c>
      <c r="D26" s="35">
        <v>0</v>
      </c>
      <c r="E26" s="35">
        <v>0</v>
      </c>
      <c r="F26" s="35">
        <v>0</v>
      </c>
      <c r="G26" s="35">
        <v>0</v>
      </c>
      <c r="H26" s="35">
        <v>0</v>
      </c>
      <c r="I26" s="35">
        <v>0</v>
      </c>
      <c r="J26" s="35">
        <v>0</v>
      </c>
      <c r="K26" s="35">
        <v>0</v>
      </c>
      <c r="L26" s="35">
        <v>0</v>
      </c>
      <c r="M26" s="35">
        <v>0</v>
      </c>
      <c r="N26" s="35">
        <v>0</v>
      </c>
      <c r="O26" s="16"/>
      <c r="P26" s="34">
        <f t="shared" ref="P26:P27" si="6">SUM(C26:N26)</f>
        <v>0</v>
      </c>
      <c r="R26" s="2"/>
      <c r="S26" s="2"/>
      <c r="T26" s="2"/>
      <c r="U26" s="2"/>
      <c r="V26" s="2"/>
    </row>
    <row r="27" spans="1:22" ht="20" customHeight="1" thickBot="1">
      <c r="A27" s="1"/>
      <c r="B27" s="72" t="s">
        <v>36</v>
      </c>
      <c r="C27" s="48">
        <v>3472</v>
      </c>
      <c r="D27" s="48">
        <v>4438</v>
      </c>
      <c r="E27" s="48">
        <v>1153</v>
      </c>
      <c r="F27" s="48">
        <v>4765</v>
      </c>
      <c r="G27" s="48">
        <v>5093</v>
      </c>
      <c r="H27" s="48">
        <v>4986</v>
      </c>
      <c r="I27" s="48">
        <v>1167</v>
      </c>
      <c r="J27" s="48">
        <v>5397</v>
      </c>
      <c r="K27" s="48">
        <v>3331</v>
      </c>
      <c r="L27" s="48">
        <v>2752</v>
      </c>
      <c r="M27" s="48">
        <v>4237</v>
      </c>
      <c r="N27" s="48">
        <v>1442</v>
      </c>
      <c r="O27" s="16"/>
      <c r="P27" s="49">
        <f t="shared" si="6"/>
        <v>42233</v>
      </c>
      <c r="R27" s="1"/>
      <c r="S27" s="1"/>
      <c r="T27" s="1"/>
      <c r="U27" s="1"/>
      <c r="V27" s="1"/>
    </row>
    <row r="28" spans="1:22" ht="35" customHeight="1" thickTop="1">
      <c r="A28" s="2"/>
      <c r="B28" s="73" t="s">
        <v>37</v>
      </c>
      <c r="C28" s="42">
        <f>SUM(C25:C27)</f>
        <v>3472</v>
      </c>
      <c r="D28" s="42">
        <f t="shared" ref="D28:P28" si="7">SUM(D25:D27)</f>
        <v>4438</v>
      </c>
      <c r="E28" s="42">
        <f t="shared" si="7"/>
        <v>1153</v>
      </c>
      <c r="F28" s="42">
        <f t="shared" si="7"/>
        <v>4765</v>
      </c>
      <c r="G28" s="42">
        <f t="shared" si="7"/>
        <v>5093</v>
      </c>
      <c r="H28" s="42">
        <f t="shared" si="7"/>
        <v>4986</v>
      </c>
      <c r="I28" s="42">
        <f t="shared" si="7"/>
        <v>1167</v>
      </c>
      <c r="J28" s="42">
        <f t="shared" si="7"/>
        <v>5397</v>
      </c>
      <c r="K28" s="42">
        <f t="shared" si="7"/>
        <v>3331</v>
      </c>
      <c r="L28" s="42">
        <f t="shared" si="7"/>
        <v>2752</v>
      </c>
      <c r="M28" s="42">
        <f t="shared" si="7"/>
        <v>4237</v>
      </c>
      <c r="N28" s="42">
        <f t="shared" si="7"/>
        <v>1442</v>
      </c>
      <c r="O28" s="17"/>
      <c r="P28" s="42">
        <f t="shared" si="7"/>
        <v>42233</v>
      </c>
      <c r="R28" s="2"/>
      <c r="S28" s="2"/>
      <c r="T28" s="2"/>
      <c r="U28" s="2"/>
      <c r="V28" s="2"/>
    </row>
    <row r="29" spans="1:22" ht="20" customHeight="1" thickBot="1">
      <c r="A29" s="2"/>
      <c r="B29" s="50"/>
      <c r="C29" s="50"/>
      <c r="D29" s="50"/>
      <c r="E29" s="50"/>
      <c r="F29" s="50"/>
      <c r="G29" s="50"/>
      <c r="H29" s="50"/>
      <c r="I29" s="50"/>
      <c r="J29" s="50"/>
      <c r="K29" s="50"/>
      <c r="L29" s="50"/>
      <c r="M29" s="50"/>
      <c r="N29" s="50"/>
      <c r="O29" s="17"/>
      <c r="P29" s="50"/>
      <c r="R29" s="2"/>
      <c r="S29" s="2"/>
      <c r="T29" s="2"/>
      <c r="U29" s="2"/>
      <c r="V29" s="2"/>
    </row>
    <row r="30" spans="1:22" ht="35" customHeight="1" thickTop="1">
      <c r="A30" s="2"/>
      <c r="B30" s="74" t="s">
        <v>38</v>
      </c>
      <c r="C30" s="41">
        <f>C20-C28</f>
        <v>72564</v>
      </c>
      <c r="D30" s="41">
        <f t="shared" ref="D30:N30" si="8">D20-D28</f>
        <v>73678</v>
      </c>
      <c r="E30" s="41">
        <f t="shared" si="8"/>
        <v>88429</v>
      </c>
      <c r="F30" s="41">
        <f t="shared" si="8"/>
        <v>82563</v>
      </c>
      <c r="G30" s="41">
        <f t="shared" si="8"/>
        <v>90001</v>
      </c>
      <c r="H30" s="41">
        <f t="shared" si="8"/>
        <v>76514</v>
      </c>
      <c r="I30" s="41">
        <f t="shared" si="8"/>
        <v>35551</v>
      </c>
      <c r="J30" s="41">
        <f t="shared" si="8"/>
        <v>79802</v>
      </c>
      <c r="K30" s="41">
        <f t="shared" si="8"/>
        <v>84831</v>
      </c>
      <c r="L30" s="41">
        <f t="shared" si="8"/>
        <v>71450</v>
      </c>
      <c r="M30" s="41">
        <f t="shared" si="8"/>
        <v>92092</v>
      </c>
      <c r="N30" s="41">
        <f t="shared" si="8"/>
        <v>89024</v>
      </c>
      <c r="O30" s="17"/>
      <c r="P30" s="41">
        <f>P20-P28</f>
        <v>936499</v>
      </c>
      <c r="R30" s="2"/>
      <c r="S30" s="2"/>
      <c r="T30" s="2"/>
      <c r="U30" s="2"/>
      <c r="V30" s="2"/>
    </row>
    <row r="31" spans="1:22" ht="20" customHeight="1">
      <c r="A31" s="2"/>
      <c r="B31" s="7"/>
      <c r="C31" s="8"/>
      <c r="D31" s="8"/>
      <c r="E31" s="8"/>
      <c r="F31" s="8"/>
      <c r="G31" s="8"/>
      <c r="H31" s="8"/>
      <c r="I31" s="8"/>
      <c r="J31" s="8"/>
      <c r="K31" s="8"/>
      <c r="L31" s="8"/>
      <c r="M31" s="8"/>
      <c r="N31" s="8"/>
      <c r="O31" s="17"/>
      <c r="P31" s="8"/>
      <c r="R31" s="2"/>
      <c r="S31" s="2"/>
      <c r="T31" s="2"/>
      <c r="U31" s="2"/>
      <c r="V31" s="2"/>
    </row>
    <row r="32" spans="1:22" ht="16">
      <c r="A32" s="2"/>
      <c r="B32" s="60" t="s">
        <v>39</v>
      </c>
      <c r="C32" s="38" t="s">
        <v>11</v>
      </c>
      <c r="D32" s="38" t="s">
        <v>12</v>
      </c>
      <c r="E32" s="38" t="s">
        <v>13</v>
      </c>
      <c r="F32" s="38" t="s">
        <v>0</v>
      </c>
      <c r="G32" s="38" t="s">
        <v>14</v>
      </c>
      <c r="H32" s="38" t="s">
        <v>15</v>
      </c>
      <c r="I32" s="38" t="s">
        <v>16</v>
      </c>
      <c r="J32" s="38" t="s">
        <v>1</v>
      </c>
      <c r="K32" s="38" t="s">
        <v>2</v>
      </c>
      <c r="L32" s="38" t="s">
        <v>17</v>
      </c>
      <c r="M32" s="38" t="s">
        <v>3</v>
      </c>
      <c r="N32" s="38" t="s">
        <v>18</v>
      </c>
      <c r="O32" s="17"/>
      <c r="P32" s="78" t="s">
        <v>19</v>
      </c>
      <c r="R32" s="2"/>
      <c r="S32" s="2"/>
      <c r="T32" s="2"/>
      <c r="U32" s="2"/>
      <c r="V32" s="2"/>
    </row>
    <row r="33" spans="1:24" ht="20" customHeight="1">
      <c r="A33" s="2"/>
      <c r="B33" s="61" t="s">
        <v>40</v>
      </c>
      <c r="C33" s="29">
        <v>18000</v>
      </c>
      <c r="D33" s="29">
        <v>18000</v>
      </c>
      <c r="E33" s="29">
        <v>18000</v>
      </c>
      <c r="F33" s="29">
        <v>18000</v>
      </c>
      <c r="G33" s="29">
        <v>18000</v>
      </c>
      <c r="H33" s="29">
        <v>18000</v>
      </c>
      <c r="I33" s="29">
        <v>18000</v>
      </c>
      <c r="J33" s="29">
        <v>18000</v>
      </c>
      <c r="K33" s="29">
        <v>18000</v>
      </c>
      <c r="L33" s="29">
        <v>18000</v>
      </c>
      <c r="M33" s="29">
        <v>18000</v>
      </c>
      <c r="N33" s="29">
        <v>18000</v>
      </c>
      <c r="O33" s="5"/>
      <c r="P33" s="40">
        <f>SUM(C33:N33)</f>
        <v>216000</v>
      </c>
      <c r="Q33" s="2"/>
      <c r="R33" s="2"/>
      <c r="S33" s="2"/>
      <c r="T33" s="2"/>
      <c r="U33" s="2"/>
      <c r="V33" s="2"/>
      <c r="W33" s="2"/>
      <c r="X33" s="2"/>
    </row>
    <row r="34" spans="1:24" s="10" customFormat="1" ht="20" customHeight="1">
      <c r="B34" s="61" t="s">
        <v>41</v>
      </c>
      <c r="C34" s="29">
        <v>7500</v>
      </c>
      <c r="D34" s="29">
        <v>7500</v>
      </c>
      <c r="E34" s="29">
        <v>7500</v>
      </c>
      <c r="F34" s="29">
        <v>7500</v>
      </c>
      <c r="G34" s="29">
        <v>7500</v>
      </c>
      <c r="H34" s="29">
        <v>7500</v>
      </c>
      <c r="I34" s="29">
        <v>7500</v>
      </c>
      <c r="J34" s="29">
        <v>7500</v>
      </c>
      <c r="K34" s="29">
        <v>7500</v>
      </c>
      <c r="L34" s="29">
        <v>7500</v>
      </c>
      <c r="M34" s="29">
        <v>7500</v>
      </c>
      <c r="N34" s="29">
        <v>7500</v>
      </c>
      <c r="O34" s="17"/>
      <c r="P34" s="40">
        <f t="shared" ref="P34:P46" si="9">SUM(C34:N34)</f>
        <v>90000</v>
      </c>
      <c r="Q34"/>
    </row>
    <row r="35" spans="1:24" ht="20" customHeight="1">
      <c r="A35" s="2"/>
      <c r="B35" s="61" t="s">
        <v>42</v>
      </c>
      <c r="C35" s="29">
        <v>2780</v>
      </c>
      <c r="D35" s="29">
        <v>2780</v>
      </c>
      <c r="E35" s="29">
        <v>2780</v>
      </c>
      <c r="F35" s="29">
        <v>2780</v>
      </c>
      <c r="G35" s="29">
        <v>2780</v>
      </c>
      <c r="H35" s="29">
        <v>2780</v>
      </c>
      <c r="I35" s="29">
        <v>2780</v>
      </c>
      <c r="J35" s="29">
        <v>2780</v>
      </c>
      <c r="K35" s="29">
        <v>2780</v>
      </c>
      <c r="L35" s="29">
        <v>2780</v>
      </c>
      <c r="M35" s="29">
        <v>2780</v>
      </c>
      <c r="N35" s="29">
        <v>2780</v>
      </c>
      <c r="O35" s="5"/>
      <c r="P35" s="40">
        <f t="shared" si="9"/>
        <v>33360</v>
      </c>
      <c r="Q35" s="2"/>
      <c r="R35" s="2"/>
      <c r="S35" s="2"/>
      <c r="T35" s="2"/>
      <c r="U35" s="2"/>
      <c r="V35" s="2"/>
      <c r="W35" s="2"/>
      <c r="X35" s="2"/>
    </row>
    <row r="36" spans="1:24" ht="20" customHeight="1">
      <c r="A36" s="2"/>
      <c r="B36" s="61" t="s">
        <v>43</v>
      </c>
      <c r="C36" s="29">
        <v>0</v>
      </c>
      <c r="D36" s="29">
        <v>0</v>
      </c>
      <c r="E36" s="29">
        <v>0</v>
      </c>
      <c r="F36" s="29">
        <v>0</v>
      </c>
      <c r="G36" s="29">
        <v>0</v>
      </c>
      <c r="H36" s="29">
        <v>0</v>
      </c>
      <c r="I36" s="29">
        <v>0</v>
      </c>
      <c r="J36" s="29">
        <v>0</v>
      </c>
      <c r="K36" s="29">
        <v>0</v>
      </c>
      <c r="L36" s="29">
        <v>0</v>
      </c>
      <c r="M36" s="29">
        <v>0</v>
      </c>
      <c r="N36" s="29">
        <v>0</v>
      </c>
      <c r="O36" s="17"/>
      <c r="P36" s="40">
        <f t="shared" si="9"/>
        <v>0</v>
      </c>
      <c r="R36" s="2"/>
      <c r="S36" s="2"/>
      <c r="T36" s="2"/>
      <c r="U36" s="2"/>
      <c r="V36" s="2"/>
      <c r="W36" s="2"/>
      <c r="X36" s="2"/>
    </row>
    <row r="37" spans="1:24" ht="20" customHeight="1">
      <c r="A37" s="2"/>
      <c r="B37" s="61" t="s">
        <v>44</v>
      </c>
      <c r="C37" s="29">
        <v>1750</v>
      </c>
      <c r="D37" s="29">
        <v>1750</v>
      </c>
      <c r="E37" s="29">
        <v>1750</v>
      </c>
      <c r="F37" s="29">
        <v>1750</v>
      </c>
      <c r="G37" s="29">
        <v>1750</v>
      </c>
      <c r="H37" s="29">
        <v>1750</v>
      </c>
      <c r="I37" s="29">
        <v>1750</v>
      </c>
      <c r="J37" s="29">
        <v>1750</v>
      </c>
      <c r="K37" s="29">
        <v>1750</v>
      </c>
      <c r="L37" s="29">
        <v>1750</v>
      </c>
      <c r="M37" s="29">
        <v>1750</v>
      </c>
      <c r="N37" s="29">
        <v>1750</v>
      </c>
      <c r="O37" s="5"/>
      <c r="P37" s="40">
        <f t="shared" ref="P37:P43" si="10">SUM(C37:N37)</f>
        <v>21000</v>
      </c>
      <c r="Q37" s="2"/>
      <c r="R37" s="2"/>
      <c r="S37" s="2"/>
      <c r="T37" s="2"/>
      <c r="U37" s="2"/>
      <c r="V37" s="2"/>
      <c r="W37" s="2"/>
      <c r="X37" s="2"/>
    </row>
    <row r="38" spans="1:24" s="10" customFormat="1" ht="20" customHeight="1">
      <c r="B38" s="61" t="s">
        <v>45</v>
      </c>
      <c r="C38" s="29">
        <v>0</v>
      </c>
      <c r="D38" s="29">
        <v>0</v>
      </c>
      <c r="E38" s="29">
        <v>0</v>
      </c>
      <c r="F38" s="29">
        <v>0</v>
      </c>
      <c r="G38" s="29">
        <v>0</v>
      </c>
      <c r="H38" s="29">
        <v>0</v>
      </c>
      <c r="I38" s="29">
        <v>0</v>
      </c>
      <c r="J38" s="29">
        <v>0</v>
      </c>
      <c r="K38" s="29">
        <v>0</v>
      </c>
      <c r="L38" s="29">
        <v>0</v>
      </c>
      <c r="M38" s="29">
        <v>0</v>
      </c>
      <c r="N38" s="29">
        <v>0</v>
      </c>
      <c r="O38" s="17"/>
      <c r="P38" s="40">
        <f t="shared" si="10"/>
        <v>0</v>
      </c>
      <c r="Q38"/>
    </row>
    <row r="39" spans="1:24" s="10" customFormat="1" ht="20" customHeight="1">
      <c r="B39" s="61" t="s">
        <v>5</v>
      </c>
      <c r="C39" s="29">
        <v>500</v>
      </c>
      <c r="D39" s="29">
        <v>2000</v>
      </c>
      <c r="E39" s="29">
        <v>65</v>
      </c>
      <c r="F39" s="29">
        <v>65</v>
      </c>
      <c r="G39" s="29">
        <v>65</v>
      </c>
      <c r="H39" s="29">
        <v>65</v>
      </c>
      <c r="I39" s="29">
        <v>300</v>
      </c>
      <c r="J39" s="29">
        <v>250</v>
      </c>
      <c r="K39" s="29">
        <v>65</v>
      </c>
      <c r="L39" s="29">
        <v>65</v>
      </c>
      <c r="M39" s="29">
        <v>180</v>
      </c>
      <c r="N39" s="29">
        <v>65</v>
      </c>
      <c r="O39" s="17"/>
      <c r="P39" s="40">
        <f t="shared" si="10"/>
        <v>3685</v>
      </c>
      <c r="Q39"/>
    </row>
    <row r="40" spans="1:24" ht="20" customHeight="1">
      <c r="A40" s="2"/>
      <c r="B40" s="61" t="s">
        <v>46</v>
      </c>
      <c r="C40" s="29">
        <v>2450</v>
      </c>
      <c r="D40" s="29">
        <v>2450</v>
      </c>
      <c r="E40" s="29">
        <v>2450</v>
      </c>
      <c r="F40" s="29">
        <v>2450</v>
      </c>
      <c r="G40" s="29">
        <v>2450</v>
      </c>
      <c r="H40" s="29">
        <v>2450</v>
      </c>
      <c r="I40" s="29">
        <v>2450</v>
      </c>
      <c r="J40" s="29">
        <v>2450</v>
      </c>
      <c r="K40" s="29">
        <v>2450</v>
      </c>
      <c r="L40" s="29">
        <v>2450</v>
      </c>
      <c r="M40" s="29">
        <v>2450</v>
      </c>
      <c r="N40" s="29">
        <v>2450</v>
      </c>
      <c r="O40" s="5"/>
      <c r="P40" s="40">
        <f t="shared" si="10"/>
        <v>29400</v>
      </c>
      <c r="Q40" s="2"/>
      <c r="R40" s="2"/>
      <c r="S40" s="2"/>
      <c r="T40" s="2"/>
      <c r="U40" s="2"/>
      <c r="V40" s="2"/>
      <c r="W40" s="2"/>
      <c r="X40" s="2"/>
    </row>
    <row r="41" spans="1:24" ht="20" customHeight="1">
      <c r="A41" s="2"/>
      <c r="B41" s="61" t="s">
        <v>47</v>
      </c>
      <c r="C41" s="29">
        <v>1443</v>
      </c>
      <c r="D41" s="29">
        <v>1065</v>
      </c>
      <c r="E41" s="29">
        <v>872</v>
      </c>
      <c r="F41" s="29">
        <v>1230</v>
      </c>
      <c r="G41" s="29">
        <v>1202</v>
      </c>
      <c r="H41" s="29">
        <v>1391</v>
      </c>
      <c r="I41" s="29">
        <v>1221</v>
      </c>
      <c r="J41" s="29">
        <v>962</v>
      </c>
      <c r="K41" s="29">
        <v>1390</v>
      </c>
      <c r="L41" s="29">
        <v>1187</v>
      </c>
      <c r="M41" s="29">
        <v>1255</v>
      </c>
      <c r="N41" s="29">
        <v>1407</v>
      </c>
      <c r="O41" s="17"/>
      <c r="P41" s="40">
        <f t="shared" si="10"/>
        <v>14625</v>
      </c>
      <c r="R41" s="2"/>
      <c r="S41" s="2"/>
      <c r="T41" s="2"/>
      <c r="U41" s="2"/>
      <c r="V41" s="2"/>
      <c r="W41" s="2"/>
      <c r="X41" s="2"/>
    </row>
    <row r="42" spans="1:24" ht="20" customHeight="1">
      <c r="A42" s="2"/>
      <c r="B42" s="61" t="s">
        <v>48</v>
      </c>
      <c r="C42" s="29">
        <v>1800</v>
      </c>
      <c r="D42" s="29">
        <v>1800</v>
      </c>
      <c r="E42" s="29">
        <v>1800</v>
      </c>
      <c r="F42" s="29">
        <v>1800</v>
      </c>
      <c r="G42" s="29">
        <v>1800</v>
      </c>
      <c r="H42" s="29">
        <v>1800</v>
      </c>
      <c r="I42" s="29">
        <v>1800</v>
      </c>
      <c r="J42" s="29">
        <v>1800</v>
      </c>
      <c r="K42" s="29">
        <v>1800</v>
      </c>
      <c r="L42" s="29">
        <v>1800</v>
      </c>
      <c r="M42" s="29">
        <v>1800</v>
      </c>
      <c r="N42" s="29">
        <v>1800</v>
      </c>
      <c r="O42" s="17"/>
      <c r="P42" s="40">
        <f t="shared" si="10"/>
        <v>21600</v>
      </c>
      <c r="R42" s="2"/>
      <c r="S42" s="2"/>
      <c r="T42" s="2"/>
      <c r="U42" s="2"/>
      <c r="V42" s="2"/>
      <c r="W42" s="2"/>
      <c r="X42" s="2"/>
    </row>
    <row r="43" spans="1:24" ht="20" customHeight="1">
      <c r="A43" s="2"/>
      <c r="B43" s="61" t="s">
        <v>49</v>
      </c>
      <c r="C43" s="29">
        <v>0</v>
      </c>
      <c r="D43" s="29">
        <v>6500</v>
      </c>
      <c r="E43" s="29">
        <v>0</v>
      </c>
      <c r="F43" s="29">
        <v>0</v>
      </c>
      <c r="G43" s="29">
        <v>0</v>
      </c>
      <c r="H43" s="29">
        <v>0</v>
      </c>
      <c r="I43" s="29">
        <v>0</v>
      </c>
      <c r="J43" s="29">
        <v>7500</v>
      </c>
      <c r="K43" s="29">
        <v>0</v>
      </c>
      <c r="L43" s="29">
        <v>0</v>
      </c>
      <c r="M43" s="29">
        <v>0</v>
      </c>
      <c r="N43" s="29">
        <v>0</v>
      </c>
      <c r="O43" s="5"/>
      <c r="P43" s="40">
        <f t="shared" si="10"/>
        <v>14000</v>
      </c>
      <c r="Q43" s="2"/>
      <c r="R43" s="2"/>
      <c r="S43" s="2"/>
      <c r="T43" s="2"/>
      <c r="U43" s="2"/>
      <c r="V43" s="2"/>
      <c r="W43" s="2"/>
      <c r="X43" s="2"/>
    </row>
    <row r="44" spans="1:24" ht="20" customHeight="1">
      <c r="A44" s="2"/>
      <c r="B44" s="61" t="s">
        <v>50</v>
      </c>
      <c r="C44" s="29">
        <v>0</v>
      </c>
      <c r="D44" s="29">
        <v>0</v>
      </c>
      <c r="E44" s="29">
        <v>400</v>
      </c>
      <c r="F44" s="29">
        <v>0</v>
      </c>
      <c r="G44" s="29">
        <v>0</v>
      </c>
      <c r="H44" s="29">
        <v>0</v>
      </c>
      <c r="I44" s="29">
        <v>0</v>
      </c>
      <c r="J44" s="29">
        <v>0</v>
      </c>
      <c r="K44" s="29">
        <v>0</v>
      </c>
      <c r="L44" s="29">
        <v>85</v>
      </c>
      <c r="M44" s="29">
        <v>0</v>
      </c>
      <c r="N44" s="29">
        <v>0</v>
      </c>
      <c r="O44" s="17"/>
      <c r="P44" s="40">
        <f t="shared" si="9"/>
        <v>485</v>
      </c>
      <c r="R44" s="2"/>
      <c r="S44" s="2"/>
      <c r="T44" s="2"/>
      <c r="U44" s="2"/>
      <c r="V44" s="2"/>
      <c r="W44" s="2"/>
      <c r="X44" s="2"/>
    </row>
    <row r="45" spans="1:24" ht="20" customHeight="1">
      <c r="A45" s="2"/>
      <c r="B45" s="61" t="s">
        <v>51</v>
      </c>
      <c r="C45" s="29">
        <v>58</v>
      </c>
      <c r="D45" s="29">
        <v>58</v>
      </c>
      <c r="E45" s="29">
        <v>58</v>
      </c>
      <c r="F45" s="29">
        <v>58</v>
      </c>
      <c r="G45" s="29">
        <v>58</v>
      </c>
      <c r="H45" s="29">
        <v>58</v>
      </c>
      <c r="I45" s="29">
        <v>58</v>
      </c>
      <c r="J45" s="29">
        <v>58</v>
      </c>
      <c r="K45" s="29">
        <v>58</v>
      </c>
      <c r="L45" s="29">
        <v>58</v>
      </c>
      <c r="M45" s="29">
        <v>58</v>
      </c>
      <c r="N45" s="29">
        <v>58</v>
      </c>
      <c r="O45" s="5"/>
      <c r="P45" s="40">
        <f t="shared" si="9"/>
        <v>696</v>
      </c>
      <c r="Q45" s="2"/>
      <c r="R45" s="2"/>
      <c r="S45" s="2"/>
      <c r="T45" s="2"/>
      <c r="U45" s="2"/>
      <c r="V45" s="2"/>
      <c r="W45" s="2"/>
      <c r="X45" s="2"/>
    </row>
    <row r="46" spans="1:24" s="10" customFormat="1" ht="20" customHeight="1">
      <c r="B46" s="61" t="s">
        <v>52</v>
      </c>
      <c r="C46" s="29">
        <v>200</v>
      </c>
      <c r="D46" s="29">
        <v>200</v>
      </c>
      <c r="E46" s="29">
        <v>200</v>
      </c>
      <c r="F46" s="29">
        <v>200</v>
      </c>
      <c r="G46" s="29">
        <v>200</v>
      </c>
      <c r="H46" s="29">
        <v>200</v>
      </c>
      <c r="I46" s="29">
        <v>200</v>
      </c>
      <c r="J46" s="29">
        <v>200</v>
      </c>
      <c r="K46" s="29">
        <v>200</v>
      </c>
      <c r="L46" s="29">
        <v>200</v>
      </c>
      <c r="M46" s="29">
        <v>200</v>
      </c>
      <c r="N46" s="29">
        <v>200</v>
      </c>
      <c r="O46" s="17"/>
      <c r="P46" s="40">
        <f t="shared" si="9"/>
        <v>2400</v>
      </c>
      <c r="Q46"/>
    </row>
    <row r="47" spans="1:24" s="10" customFormat="1" ht="20" customHeight="1">
      <c r="B47" s="61" t="s">
        <v>53</v>
      </c>
      <c r="C47" s="29">
        <v>0</v>
      </c>
      <c r="D47" s="29">
        <v>0</v>
      </c>
      <c r="E47" s="29">
        <v>0</v>
      </c>
      <c r="F47" s="29">
        <v>0</v>
      </c>
      <c r="G47" s="29">
        <v>0</v>
      </c>
      <c r="H47" s="29">
        <v>0</v>
      </c>
      <c r="I47" s="29">
        <v>0</v>
      </c>
      <c r="J47" s="29">
        <v>0</v>
      </c>
      <c r="K47" s="29">
        <v>0</v>
      </c>
      <c r="L47" s="29">
        <v>0</v>
      </c>
      <c r="M47" s="29">
        <v>0</v>
      </c>
      <c r="N47" s="29">
        <v>0</v>
      </c>
      <c r="O47" s="17"/>
      <c r="P47" s="40">
        <f t="shared" ref="P47:P53" si="11">SUM(C47:N47)</f>
        <v>0</v>
      </c>
      <c r="Q47"/>
    </row>
    <row r="48" spans="1:24" ht="20" customHeight="1">
      <c r="A48" s="2"/>
      <c r="B48" s="61" t="s">
        <v>53</v>
      </c>
      <c r="C48" s="29">
        <v>18000</v>
      </c>
      <c r="D48" s="29">
        <v>18000</v>
      </c>
      <c r="E48" s="29">
        <v>18000</v>
      </c>
      <c r="F48" s="29">
        <v>0</v>
      </c>
      <c r="G48" s="29">
        <v>0</v>
      </c>
      <c r="H48" s="29">
        <v>0</v>
      </c>
      <c r="I48" s="29">
        <v>0</v>
      </c>
      <c r="J48" s="29">
        <v>0</v>
      </c>
      <c r="K48" s="29">
        <v>0</v>
      </c>
      <c r="L48" s="29">
        <v>0</v>
      </c>
      <c r="M48" s="29">
        <v>0</v>
      </c>
      <c r="N48" s="29">
        <v>0</v>
      </c>
      <c r="O48" s="5"/>
      <c r="P48" s="40">
        <f t="shared" si="11"/>
        <v>54000</v>
      </c>
      <c r="Q48" s="2"/>
      <c r="R48" s="2"/>
      <c r="S48" s="2"/>
      <c r="T48" s="2"/>
      <c r="U48" s="2"/>
      <c r="V48" s="2"/>
      <c r="W48" s="2"/>
      <c r="X48" s="2"/>
    </row>
    <row r="49" spans="1:24" ht="20" customHeight="1">
      <c r="A49" s="2"/>
      <c r="B49" s="61" t="s">
        <v>53</v>
      </c>
      <c r="C49" s="29">
        <v>0</v>
      </c>
      <c r="D49" s="29">
        <v>0</v>
      </c>
      <c r="E49" s="29">
        <v>0</v>
      </c>
      <c r="F49" s="29">
        <v>0</v>
      </c>
      <c r="G49" s="29">
        <v>0</v>
      </c>
      <c r="H49" s="29">
        <v>0</v>
      </c>
      <c r="I49" s="29">
        <v>0</v>
      </c>
      <c r="J49" s="29">
        <v>0</v>
      </c>
      <c r="K49" s="29">
        <v>0</v>
      </c>
      <c r="L49" s="29">
        <v>0</v>
      </c>
      <c r="M49" s="29">
        <v>0</v>
      </c>
      <c r="N49" s="29">
        <v>0</v>
      </c>
      <c r="O49" s="17"/>
      <c r="P49" s="40">
        <f t="shared" si="11"/>
        <v>0</v>
      </c>
      <c r="R49" s="2"/>
      <c r="S49" s="2"/>
      <c r="T49" s="2"/>
      <c r="U49" s="2"/>
      <c r="V49" s="2"/>
      <c r="W49" s="2"/>
      <c r="X49" s="2"/>
    </row>
    <row r="50" spans="1:24" ht="20" customHeight="1">
      <c r="A50" s="2"/>
      <c r="B50" s="61" t="s">
        <v>53</v>
      </c>
      <c r="C50" s="29">
        <v>0</v>
      </c>
      <c r="D50" s="29">
        <v>0</v>
      </c>
      <c r="E50" s="29">
        <v>0</v>
      </c>
      <c r="F50" s="29">
        <v>0</v>
      </c>
      <c r="G50" s="29">
        <v>0</v>
      </c>
      <c r="H50" s="29">
        <v>0</v>
      </c>
      <c r="I50" s="29">
        <v>0</v>
      </c>
      <c r="J50" s="29">
        <v>0</v>
      </c>
      <c r="K50" s="29">
        <v>0</v>
      </c>
      <c r="L50" s="29">
        <v>0</v>
      </c>
      <c r="M50" s="29">
        <v>0</v>
      </c>
      <c r="N50" s="29">
        <v>0</v>
      </c>
      <c r="O50" s="17"/>
      <c r="P50" s="40">
        <f t="shared" si="11"/>
        <v>0</v>
      </c>
      <c r="R50" s="2"/>
      <c r="S50" s="2"/>
      <c r="T50" s="2"/>
      <c r="U50" s="2"/>
      <c r="V50" s="2"/>
      <c r="W50" s="2"/>
      <c r="X50" s="2"/>
    </row>
    <row r="51" spans="1:24" ht="20" customHeight="1">
      <c r="A51" s="2"/>
      <c r="B51" s="61" t="s">
        <v>53</v>
      </c>
      <c r="C51" s="29">
        <v>0</v>
      </c>
      <c r="D51" s="29">
        <v>0</v>
      </c>
      <c r="E51" s="29">
        <v>0</v>
      </c>
      <c r="F51" s="29">
        <v>0</v>
      </c>
      <c r="G51" s="29">
        <v>0</v>
      </c>
      <c r="H51" s="29">
        <v>0</v>
      </c>
      <c r="I51" s="29">
        <v>0</v>
      </c>
      <c r="J51" s="29">
        <v>0</v>
      </c>
      <c r="K51" s="29">
        <v>0</v>
      </c>
      <c r="L51" s="29">
        <v>0</v>
      </c>
      <c r="M51" s="29">
        <v>0</v>
      </c>
      <c r="N51" s="29">
        <v>0</v>
      </c>
      <c r="O51" s="5"/>
      <c r="P51" s="40">
        <f t="shared" si="11"/>
        <v>0</v>
      </c>
      <c r="Q51" s="2"/>
      <c r="R51" s="2"/>
      <c r="S51" s="2"/>
      <c r="T51" s="2"/>
      <c r="U51" s="2"/>
      <c r="V51" s="2"/>
      <c r="W51" s="2"/>
      <c r="X51" s="2"/>
    </row>
    <row r="52" spans="1:24" s="10" customFormat="1" ht="20" customHeight="1">
      <c r="B52" s="61" t="s">
        <v>53</v>
      </c>
      <c r="C52" s="29">
        <v>0</v>
      </c>
      <c r="D52" s="29">
        <v>0</v>
      </c>
      <c r="E52" s="29">
        <v>0</v>
      </c>
      <c r="F52" s="29">
        <v>0</v>
      </c>
      <c r="G52" s="29">
        <v>0</v>
      </c>
      <c r="H52" s="29">
        <v>0</v>
      </c>
      <c r="I52" s="29">
        <v>0</v>
      </c>
      <c r="J52" s="29">
        <v>0</v>
      </c>
      <c r="K52" s="29">
        <v>0</v>
      </c>
      <c r="L52" s="29">
        <v>0</v>
      </c>
      <c r="M52" s="29">
        <v>0</v>
      </c>
      <c r="N52" s="29">
        <v>0</v>
      </c>
      <c r="O52" s="17"/>
      <c r="P52" s="40">
        <f t="shared" si="11"/>
        <v>0</v>
      </c>
      <c r="Q52"/>
    </row>
    <row r="53" spans="1:24" ht="20" customHeight="1">
      <c r="A53" s="2"/>
      <c r="B53" s="61" t="s">
        <v>53</v>
      </c>
      <c r="C53" s="29">
        <v>0</v>
      </c>
      <c r="D53" s="29">
        <v>7300</v>
      </c>
      <c r="E53" s="29">
        <v>0</v>
      </c>
      <c r="F53" s="29">
        <v>0</v>
      </c>
      <c r="G53" s="29">
        <v>0</v>
      </c>
      <c r="H53" s="29">
        <v>0</v>
      </c>
      <c r="I53" s="29">
        <v>0</v>
      </c>
      <c r="J53" s="29">
        <v>0</v>
      </c>
      <c r="K53" s="29">
        <v>0</v>
      </c>
      <c r="L53" s="29">
        <v>0</v>
      </c>
      <c r="M53" s="29">
        <v>0</v>
      </c>
      <c r="N53" s="29">
        <v>0</v>
      </c>
      <c r="O53" s="5"/>
      <c r="P53" s="40">
        <f t="shared" si="11"/>
        <v>7300</v>
      </c>
      <c r="Q53" s="2"/>
      <c r="R53" s="2"/>
      <c r="S53" s="2"/>
      <c r="T53" s="2"/>
      <c r="U53" s="2"/>
      <c r="V53" s="2"/>
      <c r="W53" s="2"/>
      <c r="X53" s="2"/>
    </row>
    <row r="54" spans="1:24" ht="20" customHeight="1" thickBot="1">
      <c r="A54" s="2"/>
      <c r="B54" s="62" t="s">
        <v>53</v>
      </c>
      <c r="C54" s="46">
        <v>0</v>
      </c>
      <c r="D54" s="46">
        <v>0</v>
      </c>
      <c r="E54" s="46">
        <v>0</v>
      </c>
      <c r="F54" s="46">
        <v>0</v>
      </c>
      <c r="G54" s="46">
        <v>0</v>
      </c>
      <c r="H54" s="46">
        <v>0</v>
      </c>
      <c r="I54" s="46">
        <v>0</v>
      </c>
      <c r="J54" s="46">
        <v>0</v>
      </c>
      <c r="K54" s="46">
        <v>0</v>
      </c>
      <c r="L54" s="46">
        <v>0</v>
      </c>
      <c r="M54" s="46">
        <v>0</v>
      </c>
      <c r="N54" s="46">
        <v>0</v>
      </c>
      <c r="O54" s="17"/>
      <c r="P54" s="51">
        <f>SUM(C54:N54)</f>
        <v>0</v>
      </c>
      <c r="R54" s="2"/>
      <c r="S54" s="2"/>
      <c r="T54" s="2"/>
      <c r="U54" s="2"/>
      <c r="V54" s="2"/>
      <c r="W54" s="2"/>
      <c r="X54" s="2"/>
    </row>
    <row r="55" spans="1:24" ht="35" customHeight="1" thickTop="1">
      <c r="A55" s="2"/>
      <c r="B55" s="58" t="s">
        <v>54</v>
      </c>
      <c r="C55" s="43">
        <f t="shared" ref="C55:N55" si="12">SUM(C33:C54)</f>
        <v>54481</v>
      </c>
      <c r="D55" s="43">
        <f t="shared" si="12"/>
        <v>69403</v>
      </c>
      <c r="E55" s="43">
        <f t="shared" si="12"/>
        <v>53875</v>
      </c>
      <c r="F55" s="43">
        <f t="shared" si="12"/>
        <v>35833</v>
      </c>
      <c r="G55" s="43">
        <f t="shared" si="12"/>
        <v>35805</v>
      </c>
      <c r="H55" s="43">
        <f t="shared" si="12"/>
        <v>35994</v>
      </c>
      <c r="I55" s="43">
        <f t="shared" si="12"/>
        <v>36059</v>
      </c>
      <c r="J55" s="43">
        <f t="shared" si="12"/>
        <v>43250</v>
      </c>
      <c r="K55" s="43">
        <f t="shared" si="12"/>
        <v>35993</v>
      </c>
      <c r="L55" s="43">
        <f t="shared" si="12"/>
        <v>35875</v>
      </c>
      <c r="M55" s="43">
        <f t="shared" si="12"/>
        <v>35973</v>
      </c>
      <c r="N55" s="43">
        <f t="shared" si="12"/>
        <v>36010</v>
      </c>
      <c r="O55" s="5"/>
      <c r="P55" s="43">
        <f>SUM(P33:P54)</f>
        <v>508551</v>
      </c>
      <c r="Q55" s="2"/>
      <c r="R55" s="2"/>
      <c r="S55" s="2"/>
      <c r="T55" s="2"/>
      <c r="U55" s="2"/>
      <c r="V55" s="2"/>
      <c r="W55" s="2"/>
      <c r="X55" s="2"/>
    </row>
    <row r="56" spans="1:24" ht="20" customHeight="1">
      <c r="A56" s="2"/>
      <c r="B56" s="14"/>
      <c r="C56" s="14"/>
      <c r="D56" s="14"/>
      <c r="E56" s="14"/>
      <c r="F56" s="14"/>
      <c r="G56" s="14"/>
      <c r="H56" s="14"/>
      <c r="I56" s="14"/>
      <c r="J56" s="14"/>
      <c r="K56" s="14"/>
      <c r="L56" s="14"/>
      <c r="M56" s="14"/>
      <c r="N56" s="14"/>
      <c r="O56" s="2"/>
      <c r="P56" s="14"/>
      <c r="Q56" s="2"/>
      <c r="R56" s="2"/>
      <c r="S56" s="2"/>
      <c r="T56" s="2"/>
      <c r="U56" s="2"/>
      <c r="V56" s="2"/>
      <c r="W56" s="2"/>
      <c r="X56" s="2"/>
    </row>
    <row r="57" spans="1:24" ht="16">
      <c r="A57" s="2"/>
      <c r="B57" s="59" t="s">
        <v>55</v>
      </c>
      <c r="C57" s="36" t="s">
        <v>11</v>
      </c>
      <c r="D57" s="36" t="s">
        <v>12</v>
      </c>
      <c r="E57" s="36" t="s">
        <v>13</v>
      </c>
      <c r="F57" s="36" t="s">
        <v>0</v>
      </c>
      <c r="G57" s="36" t="s">
        <v>14</v>
      </c>
      <c r="H57" s="36" t="s">
        <v>15</v>
      </c>
      <c r="I57" s="36" t="s">
        <v>16</v>
      </c>
      <c r="J57" s="36" t="s">
        <v>1</v>
      </c>
      <c r="K57" s="36" t="s">
        <v>2</v>
      </c>
      <c r="L57" s="36" t="s">
        <v>17</v>
      </c>
      <c r="M57" s="36" t="s">
        <v>3</v>
      </c>
      <c r="N57" s="36" t="s">
        <v>18</v>
      </c>
      <c r="O57" s="2"/>
      <c r="P57" s="79" t="s">
        <v>19</v>
      </c>
      <c r="Q57" s="2"/>
      <c r="R57" s="2"/>
      <c r="S57" s="2"/>
      <c r="T57" s="2"/>
      <c r="U57" s="2"/>
      <c r="V57" s="2"/>
      <c r="W57" s="2"/>
      <c r="X57" s="2"/>
    </row>
    <row r="58" spans="1:24" ht="20" customHeight="1">
      <c r="A58" s="2"/>
      <c r="B58" s="54" t="s">
        <v>56</v>
      </c>
      <c r="C58" s="29">
        <v>6800</v>
      </c>
      <c r="D58" s="29">
        <v>7500</v>
      </c>
      <c r="E58" s="29">
        <v>6500</v>
      </c>
      <c r="F58" s="29">
        <v>6000</v>
      </c>
      <c r="G58" s="29">
        <v>6000</v>
      </c>
      <c r="H58" s="29">
        <v>6000</v>
      </c>
      <c r="I58" s="29">
        <v>6000</v>
      </c>
      <c r="J58" s="29">
        <v>6000</v>
      </c>
      <c r="K58" s="29">
        <v>7000</v>
      </c>
      <c r="L58" s="29">
        <v>7250</v>
      </c>
      <c r="M58" s="29">
        <v>8500</v>
      </c>
      <c r="N58" s="29">
        <v>7100</v>
      </c>
      <c r="O58" s="2"/>
      <c r="P58" s="37">
        <f>SUM(C58:N58)</f>
        <v>80650</v>
      </c>
      <c r="Q58" s="2"/>
      <c r="R58" s="2"/>
      <c r="S58" s="2"/>
      <c r="T58" s="2"/>
      <c r="U58" s="2"/>
      <c r="V58" s="2"/>
      <c r="W58" s="2"/>
      <c r="X58" s="2"/>
    </row>
    <row r="59" spans="1:24" ht="20" customHeight="1">
      <c r="A59" s="2"/>
      <c r="B59" s="54" t="s">
        <v>57</v>
      </c>
      <c r="C59" s="29">
        <v>0</v>
      </c>
      <c r="D59" s="29">
        <v>0</v>
      </c>
      <c r="E59" s="29">
        <v>0</v>
      </c>
      <c r="F59" s="29">
        <v>0</v>
      </c>
      <c r="G59" s="29">
        <v>0</v>
      </c>
      <c r="H59" s="29">
        <v>0</v>
      </c>
      <c r="I59" s="29">
        <v>0</v>
      </c>
      <c r="J59" s="29">
        <v>0</v>
      </c>
      <c r="K59" s="29">
        <v>0</v>
      </c>
      <c r="L59" s="29">
        <v>0</v>
      </c>
      <c r="M59" s="29">
        <v>0</v>
      </c>
      <c r="N59" s="29">
        <v>0</v>
      </c>
      <c r="O59" s="2"/>
      <c r="P59" s="37">
        <f t="shared" ref="P59:P61" si="13">SUM(C59:N59)</f>
        <v>0</v>
      </c>
      <c r="Q59" s="2"/>
      <c r="R59" s="2"/>
      <c r="S59" s="2"/>
      <c r="T59" s="2"/>
      <c r="U59" s="2"/>
      <c r="V59" s="2"/>
      <c r="W59" s="2"/>
      <c r="X59" s="2"/>
    </row>
    <row r="60" spans="1:24" ht="20" customHeight="1">
      <c r="A60" s="2"/>
      <c r="B60" s="54" t="s">
        <v>58</v>
      </c>
      <c r="C60" s="29">
        <v>0</v>
      </c>
      <c r="D60" s="29">
        <v>0</v>
      </c>
      <c r="E60" s="29">
        <v>0</v>
      </c>
      <c r="F60" s="29">
        <v>0</v>
      </c>
      <c r="G60" s="29">
        <v>0</v>
      </c>
      <c r="H60" s="29">
        <v>0</v>
      </c>
      <c r="I60" s="29">
        <v>0</v>
      </c>
      <c r="J60" s="29">
        <v>0</v>
      </c>
      <c r="K60" s="29">
        <v>0</v>
      </c>
      <c r="L60" s="29">
        <v>0</v>
      </c>
      <c r="M60" s="29">
        <v>0</v>
      </c>
      <c r="N60" s="29">
        <v>0</v>
      </c>
      <c r="O60" s="2"/>
      <c r="P60" s="37">
        <f t="shared" si="13"/>
        <v>0</v>
      </c>
      <c r="Q60" s="2"/>
      <c r="R60" s="2"/>
      <c r="S60" s="2"/>
      <c r="T60" s="2"/>
      <c r="U60" s="2"/>
      <c r="V60" s="2"/>
      <c r="W60" s="2"/>
      <c r="X60" s="2"/>
    </row>
    <row r="61" spans="1:24" ht="20" customHeight="1" thickBot="1">
      <c r="A61" s="2"/>
      <c r="B61" s="55" t="s">
        <v>53</v>
      </c>
      <c r="C61" s="46">
        <v>0</v>
      </c>
      <c r="D61" s="46">
        <v>0</v>
      </c>
      <c r="E61" s="46">
        <v>0</v>
      </c>
      <c r="F61" s="46">
        <v>0</v>
      </c>
      <c r="G61" s="46">
        <v>0</v>
      </c>
      <c r="H61" s="46">
        <v>0</v>
      </c>
      <c r="I61" s="46">
        <v>0</v>
      </c>
      <c r="J61" s="46">
        <v>0</v>
      </c>
      <c r="K61" s="46">
        <v>0</v>
      </c>
      <c r="L61" s="46">
        <v>0</v>
      </c>
      <c r="M61" s="46">
        <v>0</v>
      </c>
      <c r="N61" s="46">
        <v>0</v>
      </c>
      <c r="O61" s="2"/>
      <c r="P61" s="52">
        <f t="shared" si="13"/>
        <v>0</v>
      </c>
      <c r="Q61" s="2"/>
      <c r="R61" s="2"/>
      <c r="S61" s="2"/>
      <c r="T61" s="2"/>
      <c r="U61" s="2"/>
      <c r="V61" s="2"/>
      <c r="W61" s="2"/>
      <c r="X61" s="2"/>
    </row>
    <row r="62" spans="1:24" ht="35" customHeight="1" thickTop="1">
      <c r="A62" s="2"/>
      <c r="B62" s="57" t="s">
        <v>59</v>
      </c>
      <c r="C62" s="44">
        <f>SUM(C58:C61)</f>
        <v>6800</v>
      </c>
      <c r="D62" s="44">
        <f t="shared" ref="D62:P62" si="14">SUM(D58:D61)</f>
        <v>7500</v>
      </c>
      <c r="E62" s="44">
        <f t="shared" si="14"/>
        <v>6500</v>
      </c>
      <c r="F62" s="44">
        <f t="shared" si="14"/>
        <v>6000</v>
      </c>
      <c r="G62" s="44">
        <f t="shared" si="14"/>
        <v>6000</v>
      </c>
      <c r="H62" s="44">
        <f t="shared" si="14"/>
        <v>6000</v>
      </c>
      <c r="I62" s="44">
        <f t="shared" si="14"/>
        <v>6000</v>
      </c>
      <c r="J62" s="44">
        <f t="shared" si="14"/>
        <v>6000</v>
      </c>
      <c r="K62" s="44">
        <f t="shared" si="14"/>
        <v>7000</v>
      </c>
      <c r="L62" s="44">
        <f t="shared" si="14"/>
        <v>7250</v>
      </c>
      <c r="M62" s="44">
        <f t="shared" si="14"/>
        <v>8500</v>
      </c>
      <c r="N62" s="44">
        <f t="shared" si="14"/>
        <v>7100</v>
      </c>
      <c r="O62" s="2"/>
      <c r="P62" s="44">
        <f t="shared" si="14"/>
        <v>80650</v>
      </c>
      <c r="Q62" s="2"/>
      <c r="R62" s="2"/>
      <c r="S62" s="2"/>
      <c r="T62" s="2"/>
      <c r="U62" s="2"/>
      <c r="V62" s="2"/>
      <c r="W62" s="2"/>
      <c r="X62" s="2"/>
    </row>
    <row r="63" spans="1:24" ht="20" customHeight="1" thickBot="1">
      <c r="A63" s="2"/>
      <c r="B63" s="53"/>
      <c r="C63" s="53"/>
      <c r="D63" s="53"/>
      <c r="E63" s="53"/>
      <c r="F63" s="53"/>
      <c r="G63" s="53"/>
      <c r="H63" s="53"/>
      <c r="I63" s="53"/>
      <c r="J63" s="53"/>
      <c r="K63" s="53"/>
      <c r="L63" s="53"/>
      <c r="M63" s="53"/>
      <c r="N63" s="53"/>
      <c r="O63" s="2"/>
      <c r="P63" s="53"/>
      <c r="Q63" s="2"/>
      <c r="R63" s="2"/>
      <c r="S63" s="2"/>
      <c r="T63" s="2"/>
      <c r="U63" s="2"/>
      <c r="V63" s="2"/>
      <c r="W63" s="2"/>
      <c r="X63" s="2"/>
    </row>
    <row r="64" spans="1:24" ht="35" customHeight="1" thickTop="1">
      <c r="A64" s="2"/>
      <c r="B64" s="56" t="s">
        <v>21</v>
      </c>
      <c r="C64" s="45">
        <f>SUM(C55,C62)</f>
        <v>61281</v>
      </c>
      <c r="D64" s="45">
        <f t="shared" ref="D64:N64" si="15">SUM(D55,D62)</f>
        <v>76903</v>
      </c>
      <c r="E64" s="45">
        <f t="shared" si="15"/>
        <v>60375</v>
      </c>
      <c r="F64" s="45">
        <f t="shared" si="15"/>
        <v>41833</v>
      </c>
      <c r="G64" s="45">
        <f t="shared" si="15"/>
        <v>41805</v>
      </c>
      <c r="H64" s="45">
        <f t="shared" si="15"/>
        <v>41994</v>
      </c>
      <c r="I64" s="45">
        <f t="shared" si="15"/>
        <v>42059</v>
      </c>
      <c r="J64" s="45">
        <f t="shared" si="15"/>
        <v>49250</v>
      </c>
      <c r="K64" s="45">
        <f t="shared" si="15"/>
        <v>42993</v>
      </c>
      <c r="L64" s="45">
        <f t="shared" si="15"/>
        <v>43125</v>
      </c>
      <c r="M64" s="45">
        <f t="shared" si="15"/>
        <v>44473</v>
      </c>
      <c r="N64" s="45">
        <f t="shared" si="15"/>
        <v>43110</v>
      </c>
      <c r="O64" s="2"/>
      <c r="P64" s="45">
        <f>SUM(P55,P62)</f>
        <v>589201</v>
      </c>
      <c r="Q64" s="2"/>
      <c r="R64" s="2"/>
      <c r="S64" s="2"/>
      <c r="T64" s="2"/>
      <c r="U64" s="2"/>
      <c r="V64" s="2"/>
      <c r="W64" s="2"/>
      <c r="X64" s="2"/>
    </row>
    <row r="65" spans="1:24" ht="20" customHeight="1">
      <c r="A65" s="2"/>
      <c r="B65" s="6"/>
      <c r="C65" s="5"/>
      <c r="D65" s="5"/>
      <c r="E65" s="5"/>
      <c r="F65" s="5"/>
      <c r="G65" s="5"/>
      <c r="H65" s="5"/>
      <c r="I65" s="5"/>
      <c r="J65" s="5"/>
      <c r="K65" s="5"/>
      <c r="L65" s="5"/>
      <c r="M65" s="5"/>
      <c r="N65" s="5"/>
      <c r="O65" s="2"/>
      <c r="P65" s="5"/>
      <c r="Q65" s="2"/>
      <c r="R65" s="2"/>
      <c r="S65" s="2"/>
      <c r="T65" s="2"/>
      <c r="U65" s="2"/>
      <c r="V65" s="2"/>
      <c r="W65" s="2"/>
      <c r="X65" s="2"/>
    </row>
    <row r="66" spans="1:24" s="10" customFormat="1" ht="50" customHeight="1">
      <c r="B66" s="80" t="s">
        <v>60</v>
      </c>
      <c r="C66" s="81"/>
      <c r="D66" s="81"/>
      <c r="E66" s="81"/>
      <c r="F66" s="81"/>
      <c r="G66" s="81"/>
      <c r="H66" s="81"/>
      <c r="I66" s="81"/>
      <c r="J66" s="81"/>
      <c r="K66" s="81"/>
      <c r="L66" s="81"/>
      <c r="M66" s="81"/>
      <c r="N66" s="81"/>
      <c r="O66" s="81"/>
      <c r="P66" s="81"/>
    </row>
    <row r="67" spans="1:24" ht="15" customHeight="1">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c r="B985" s="2"/>
      <c r="C985" s="2"/>
      <c r="D985" s="2"/>
      <c r="E985" s="2"/>
      <c r="F985" s="2"/>
      <c r="G985" s="2"/>
      <c r="H985" s="2"/>
      <c r="I985" s="2"/>
      <c r="J985" s="2"/>
      <c r="K985" s="2"/>
      <c r="L985" s="2"/>
      <c r="M985" s="2"/>
      <c r="N985" s="2"/>
      <c r="P985" s="2"/>
    </row>
    <row r="986" spans="1:24" ht="15" customHeight="1">
      <c r="B986" s="2"/>
      <c r="C986" s="2"/>
      <c r="D986" s="2"/>
      <c r="E986" s="2"/>
      <c r="F986" s="2"/>
      <c r="G986" s="2"/>
      <c r="H986" s="2"/>
      <c r="I986" s="2"/>
      <c r="J986" s="2"/>
      <c r="K986" s="2"/>
      <c r="L986" s="2"/>
      <c r="M986" s="2"/>
      <c r="N986" s="2"/>
      <c r="P986" s="2"/>
    </row>
    <row r="987" spans="1:24" ht="15" customHeight="1">
      <c r="B987" s="2"/>
      <c r="C987" s="2"/>
      <c r="D987" s="2"/>
      <c r="E987" s="2"/>
      <c r="F987" s="2"/>
      <c r="G987" s="2"/>
      <c r="H987" s="2"/>
      <c r="I987" s="2"/>
      <c r="J987" s="2"/>
      <c r="K987" s="2"/>
      <c r="L987" s="2"/>
      <c r="M987" s="2"/>
      <c r="N987" s="2"/>
      <c r="P987" s="2"/>
    </row>
    <row r="988" spans="1:24" ht="15" customHeight="1">
      <c r="B988" s="2"/>
      <c r="C988" s="2"/>
      <c r="D988" s="2"/>
      <c r="E988" s="2"/>
      <c r="F988" s="2"/>
      <c r="G988" s="2"/>
      <c r="H988" s="2"/>
      <c r="I988" s="2"/>
      <c r="J988" s="2"/>
      <c r="K988" s="2"/>
      <c r="L988" s="2"/>
      <c r="M988" s="2"/>
      <c r="N988" s="2"/>
      <c r="P988" s="2"/>
    </row>
    <row r="989" spans="1:24" ht="15" customHeight="1">
      <c r="B989" s="2"/>
      <c r="C989" s="2"/>
      <c r="D989" s="2"/>
      <c r="E989" s="2"/>
      <c r="F989" s="2"/>
      <c r="G989" s="2"/>
      <c r="H989" s="2"/>
      <c r="I989" s="2"/>
      <c r="J989" s="2"/>
      <c r="K989" s="2"/>
      <c r="L989" s="2"/>
      <c r="M989" s="2"/>
      <c r="N989" s="2"/>
      <c r="P989" s="2"/>
    </row>
    <row r="990" spans="1:24" ht="15" customHeight="1">
      <c r="B990" s="2"/>
      <c r="C990" s="2"/>
      <c r="D990" s="2"/>
      <c r="E990" s="2"/>
      <c r="F990" s="2"/>
      <c r="G990" s="2"/>
      <c r="H990" s="2"/>
      <c r="I990" s="2"/>
      <c r="J990" s="2"/>
      <c r="K990" s="2"/>
      <c r="L990" s="2"/>
      <c r="M990" s="2"/>
      <c r="N990" s="2"/>
      <c r="P990" s="2"/>
    </row>
    <row r="991" spans="1:24" ht="15" customHeight="1">
      <c r="B991" s="2"/>
      <c r="C991" s="2"/>
      <c r="D991" s="2"/>
      <c r="E991" s="2"/>
      <c r="F991" s="2"/>
      <c r="G991" s="2"/>
      <c r="H991" s="2"/>
      <c r="I991" s="2"/>
      <c r="J991" s="2"/>
      <c r="K991" s="2"/>
      <c r="L991" s="2"/>
      <c r="M991" s="2"/>
      <c r="N991" s="2"/>
      <c r="P991" s="2"/>
    </row>
    <row r="992" spans="1:24" ht="15" customHeight="1">
      <c r="B992" s="2"/>
      <c r="C992" s="2"/>
      <c r="D992" s="2"/>
      <c r="E992" s="2"/>
      <c r="F992" s="2"/>
      <c r="G992" s="2"/>
      <c r="H992" s="2"/>
      <c r="I992" s="2"/>
      <c r="J992" s="2"/>
      <c r="K992" s="2"/>
      <c r="L992" s="2"/>
      <c r="M992" s="2"/>
      <c r="N992" s="2"/>
      <c r="P992" s="2"/>
    </row>
    <row r="993" spans="2:16" ht="15" customHeight="1">
      <c r="B993" s="2"/>
      <c r="C993" s="2"/>
      <c r="D993" s="2"/>
      <c r="E993" s="2"/>
      <c r="F993" s="2"/>
      <c r="G993" s="2"/>
      <c r="H993" s="2"/>
      <c r="I993" s="2"/>
      <c r="J993" s="2"/>
      <c r="K993" s="2"/>
      <c r="L993" s="2"/>
      <c r="M993" s="2"/>
      <c r="N993" s="2"/>
      <c r="P993" s="2"/>
    </row>
    <row r="994" spans="2:16" ht="15" customHeight="1">
      <c r="B994" s="2"/>
      <c r="C994" s="2"/>
      <c r="D994" s="2"/>
      <c r="E994" s="2"/>
      <c r="F994" s="2"/>
      <c r="G994" s="2"/>
      <c r="H994" s="2"/>
      <c r="I994" s="2"/>
      <c r="J994" s="2"/>
      <c r="K994" s="2"/>
      <c r="L994" s="2"/>
      <c r="M994" s="2"/>
      <c r="N994" s="2"/>
      <c r="P994" s="2"/>
    </row>
    <row r="995" spans="2:16" ht="15" customHeight="1">
      <c r="B995" s="2"/>
      <c r="C995" s="2"/>
      <c r="D995" s="2"/>
      <c r="E995" s="2"/>
      <c r="F995" s="2"/>
      <c r="G995" s="2"/>
      <c r="H995" s="2"/>
      <c r="I995" s="2"/>
      <c r="J995" s="2"/>
      <c r="K995" s="2"/>
      <c r="L995" s="2"/>
      <c r="M995" s="2"/>
      <c r="N995" s="2"/>
      <c r="P995" s="2"/>
    </row>
    <row r="996" spans="2:16" ht="15" customHeight="1">
      <c r="B996" s="2"/>
      <c r="C996" s="2"/>
      <c r="D996" s="2"/>
      <c r="E996" s="2"/>
      <c r="F996" s="2"/>
      <c r="G996" s="2"/>
      <c r="H996" s="2"/>
      <c r="I996" s="2"/>
      <c r="J996" s="2"/>
      <c r="K996" s="2"/>
      <c r="L996" s="2"/>
      <c r="M996" s="2"/>
      <c r="N996" s="2"/>
      <c r="P996" s="2"/>
    </row>
    <row r="997" spans="2:16" ht="15" customHeight="1">
      <c r="B997" s="2"/>
      <c r="C997" s="2"/>
      <c r="D997" s="2"/>
      <c r="E997" s="2"/>
      <c r="F997" s="2"/>
      <c r="G997" s="2"/>
      <c r="H997" s="2"/>
      <c r="I997" s="2"/>
      <c r="J997" s="2"/>
      <c r="K997" s="2"/>
      <c r="L997" s="2"/>
      <c r="M997" s="2"/>
      <c r="N997" s="2"/>
      <c r="P997" s="2"/>
    </row>
    <row r="998" spans="2:16" ht="15" customHeight="1">
      <c r="B998" s="2"/>
      <c r="C998" s="2"/>
      <c r="D998" s="2"/>
      <c r="E998" s="2"/>
      <c r="F998" s="2"/>
      <c r="G998" s="2"/>
      <c r="H998" s="2"/>
      <c r="I998" s="2"/>
      <c r="J998" s="2"/>
      <c r="K998" s="2"/>
      <c r="L998" s="2"/>
      <c r="M998" s="2"/>
      <c r="N998" s="2"/>
      <c r="P998" s="2"/>
    </row>
    <row r="999" spans="2:16" ht="15" customHeight="1">
      <c r="B999" s="2"/>
      <c r="C999" s="2"/>
      <c r="D999" s="2"/>
      <c r="E999" s="2"/>
      <c r="F999" s="2"/>
      <c r="G999" s="2"/>
      <c r="H999" s="2"/>
      <c r="I999" s="2"/>
      <c r="J999" s="2"/>
      <c r="K999" s="2"/>
      <c r="L999" s="2"/>
      <c r="M999" s="2"/>
      <c r="N999" s="2"/>
      <c r="P999" s="2"/>
    </row>
    <row r="1000" spans="2:16" ht="15" customHeight="1">
      <c r="B1000" s="2"/>
      <c r="C1000" s="2"/>
      <c r="D1000" s="2"/>
      <c r="E1000" s="2"/>
      <c r="F1000" s="2"/>
      <c r="G1000" s="2"/>
      <c r="H1000" s="2"/>
      <c r="I1000" s="2"/>
      <c r="J1000" s="2"/>
      <c r="K1000" s="2"/>
      <c r="L1000" s="2"/>
      <c r="M1000" s="2"/>
      <c r="N1000" s="2"/>
      <c r="P1000" s="2"/>
    </row>
    <row r="1001" spans="2:16" ht="15" customHeight="1">
      <c r="B1001" s="2"/>
      <c r="C1001" s="2"/>
      <c r="D1001" s="2"/>
      <c r="E1001" s="2"/>
      <c r="F1001" s="2"/>
      <c r="G1001" s="2"/>
      <c r="H1001" s="2"/>
      <c r="I1001" s="2"/>
      <c r="J1001" s="2"/>
      <c r="K1001" s="2"/>
      <c r="L1001" s="2"/>
      <c r="M1001" s="2"/>
      <c r="N1001" s="2"/>
      <c r="P1001" s="2"/>
    </row>
    <row r="1002" spans="2:16" ht="15" customHeight="1">
      <c r="B1002" s="2"/>
      <c r="C1002" s="2"/>
      <c r="D1002" s="2"/>
      <c r="E1002" s="2"/>
      <c r="F1002" s="2"/>
      <c r="G1002" s="2"/>
      <c r="H1002" s="2"/>
      <c r="I1002" s="2"/>
      <c r="J1002" s="2"/>
      <c r="K1002" s="2"/>
      <c r="L1002" s="2"/>
      <c r="M1002" s="2"/>
      <c r="N1002" s="2"/>
      <c r="P1002" s="2"/>
    </row>
    <row r="1003" spans="2:16" ht="15" customHeight="1">
      <c r="B1003" s="2"/>
      <c r="C1003" s="2"/>
      <c r="D1003" s="2"/>
      <c r="E1003" s="2"/>
      <c r="F1003" s="2"/>
      <c r="G1003" s="2"/>
      <c r="H1003" s="2"/>
      <c r="I1003" s="2"/>
      <c r="J1003" s="2"/>
      <c r="K1003" s="2"/>
      <c r="L1003" s="2"/>
      <c r="M1003" s="2"/>
      <c r="N1003" s="2"/>
      <c r="P1003" s="2"/>
    </row>
    <row r="1004" spans="2:16" ht="15" customHeight="1">
      <c r="B1004" s="2"/>
      <c r="C1004" s="2"/>
      <c r="D1004" s="2"/>
      <c r="E1004" s="2"/>
      <c r="F1004" s="2"/>
      <c r="G1004" s="2"/>
      <c r="H1004" s="2"/>
      <c r="I1004" s="2"/>
      <c r="J1004" s="2"/>
      <c r="K1004" s="2"/>
      <c r="L1004" s="2"/>
      <c r="M1004" s="2"/>
      <c r="N1004" s="2"/>
      <c r="P1004" s="2"/>
    </row>
    <row r="1005" spans="2:16" ht="15" customHeight="1">
      <c r="B1005" s="2"/>
      <c r="C1005" s="2"/>
      <c r="D1005" s="2"/>
      <c r="E1005" s="2"/>
      <c r="F1005" s="2"/>
      <c r="G1005" s="2"/>
      <c r="H1005" s="2"/>
      <c r="I1005" s="2"/>
      <c r="J1005" s="2"/>
      <c r="K1005" s="2"/>
      <c r="L1005" s="2"/>
      <c r="M1005" s="2"/>
      <c r="N1005" s="2"/>
      <c r="P1005" s="2"/>
    </row>
    <row r="1006" spans="2:16" ht="15" customHeight="1">
      <c r="B1006" s="2"/>
      <c r="C1006" s="2"/>
      <c r="D1006" s="2"/>
      <c r="E1006" s="2"/>
      <c r="F1006" s="2"/>
      <c r="G1006" s="2"/>
      <c r="H1006" s="2"/>
      <c r="I1006" s="2"/>
      <c r="J1006" s="2"/>
      <c r="K1006" s="2"/>
      <c r="L1006" s="2"/>
      <c r="M1006" s="2"/>
      <c r="N1006" s="2"/>
      <c r="P1006" s="2"/>
    </row>
  </sheetData>
  <mergeCells count="1">
    <mergeCell ref="B66:P66"/>
  </mergeCells>
  <phoneticPr fontId="14" type="noConversion"/>
  <conditionalFormatting sqref="C9:N11">
    <cfRule type="cellIs" dxfId="15" priority="24" operator="lessThan">
      <formula>0</formula>
    </cfRule>
  </conditionalFormatting>
  <conditionalFormatting sqref="C15:N20 P15:P20">
    <cfRule type="cellIs" dxfId="14" priority="41" operator="lessThan">
      <formula>0</formula>
    </cfRule>
  </conditionalFormatting>
  <conditionalFormatting sqref="C23:N28">
    <cfRule type="cellIs" dxfId="13" priority="13" operator="lessThan">
      <formula>0</formula>
    </cfRule>
  </conditionalFormatting>
  <conditionalFormatting sqref="C30:N64">
    <cfRule type="cellIs" dxfId="12" priority="3" operator="lessThan">
      <formula>0</formula>
    </cfRule>
  </conditionalFormatting>
  <conditionalFormatting sqref="P9:P11">
    <cfRule type="cellIs" dxfId="11" priority="14" operator="lessThan">
      <formula>0</formula>
    </cfRule>
  </conditionalFormatting>
  <conditionalFormatting sqref="P23:P28">
    <cfRule type="cellIs" dxfId="10" priority="12" operator="lessThan">
      <formula>0</formula>
    </cfRule>
  </conditionalFormatting>
  <conditionalFormatting sqref="P30:P31 P58:P64">
    <cfRule type="cellIs" dxfId="9" priority="23" operator="lessThan">
      <formula>0</formula>
    </cfRule>
  </conditionalFormatting>
  <conditionalFormatting sqref="P33:P56">
    <cfRule type="cellIs" dxfId="8" priority="4" operator="lessThan">
      <formula>0</formula>
    </cfRule>
  </conditionalFormatting>
  <hyperlinks>
    <hyperlink ref="B66:P66" r:id="rId1" display="KLICKEN SIE HIER ZUR ERSTELLUNG IN SMARTSHEET" xr:uid="{00000000-0004-0000-0000-000000000000}"/>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X1005"/>
  <sheetViews>
    <sheetView showGridLines="0" zoomScaleNormal="100" workbookViewId="0">
      <pane ySplit="11" topLeftCell="A12" activePane="bottomLeft" state="frozen"/>
      <selection pane="bottomLeft" activeCell="R54" sqref="R54"/>
    </sheetView>
  </sheetViews>
  <sheetFormatPr baseColWidth="10" defaultColWidth="14.5" defaultRowHeight="15" customHeight="1"/>
  <cols>
    <col min="1" max="1" width="3.33203125" customWidth="1"/>
    <col min="2" max="2" width="30.6640625" customWidth="1"/>
    <col min="3" max="14" width="11.83203125" customWidth="1"/>
    <col min="15" max="15" width="2.33203125" customWidth="1"/>
    <col min="16" max="16" width="16.5" customWidth="1"/>
    <col min="17" max="17" width="3.33203125" customWidth="1"/>
    <col min="18" max="24" width="28.6640625" customWidth="1"/>
  </cols>
  <sheetData>
    <row r="1" spans="1:24" ht="45" customHeight="1">
      <c r="B1" s="25" t="s">
        <v>7</v>
      </c>
      <c r="C1" s="9"/>
      <c r="D1" s="9"/>
      <c r="E1" s="9"/>
      <c r="F1" s="9"/>
      <c r="G1" s="9"/>
      <c r="H1" s="9"/>
      <c r="I1" s="9"/>
      <c r="J1" s="9"/>
      <c r="K1" s="9"/>
      <c r="L1" s="9"/>
      <c r="M1" s="9"/>
      <c r="N1" s="9"/>
      <c r="O1" s="9"/>
      <c r="P1" s="9"/>
      <c r="Q1" s="9"/>
    </row>
    <row r="2" spans="1:24" ht="22" customHeight="1" thickBot="1">
      <c r="A2" s="1"/>
      <c r="B2" s="31" t="s">
        <v>4</v>
      </c>
      <c r="C2" s="13"/>
      <c r="D2" s="13"/>
      <c r="E2" s="13"/>
      <c r="F2" s="13"/>
      <c r="G2" s="13"/>
      <c r="H2" s="13"/>
      <c r="I2" s="13"/>
      <c r="J2" s="13"/>
      <c r="K2" s="13"/>
      <c r="L2" s="13"/>
      <c r="M2" s="13"/>
      <c r="N2" s="13"/>
      <c r="O2" s="13"/>
      <c r="P2" s="13"/>
      <c r="Q2" s="2"/>
      <c r="R2" s="2"/>
      <c r="S2" s="2"/>
      <c r="T2" s="2"/>
      <c r="U2" s="2"/>
      <c r="V2" s="2"/>
      <c r="W2" s="2"/>
      <c r="X2" s="2"/>
    </row>
    <row r="3" spans="1:24" ht="75" customHeight="1" thickBot="1">
      <c r="A3" s="3"/>
      <c r="B3" s="30" t="s">
        <v>8</v>
      </c>
      <c r="C3" s="15"/>
      <c r="D3" s="15"/>
      <c r="E3" s="15"/>
      <c r="F3" s="15"/>
      <c r="G3" s="15"/>
      <c r="H3" s="15"/>
      <c r="I3" s="15"/>
      <c r="J3" s="15"/>
      <c r="K3" s="15"/>
      <c r="L3" s="15"/>
      <c r="M3" s="15"/>
      <c r="N3" s="15"/>
      <c r="O3" s="15"/>
      <c r="P3" s="15"/>
      <c r="Q3" s="3"/>
      <c r="R3" s="3"/>
      <c r="S3" s="3"/>
      <c r="T3" s="3"/>
      <c r="U3" s="3"/>
      <c r="V3" s="3"/>
      <c r="W3" s="3"/>
      <c r="X3" s="3"/>
    </row>
    <row r="4" spans="1:24" ht="15" customHeight="1">
      <c r="A4" s="2"/>
      <c r="B4" s="7"/>
      <c r="C4" s="8"/>
      <c r="D4" s="8"/>
      <c r="E4" s="8"/>
      <c r="F4" s="8"/>
      <c r="G4" s="8"/>
      <c r="H4" s="8"/>
      <c r="I4" s="8"/>
      <c r="J4" s="8"/>
      <c r="K4" s="8"/>
      <c r="L4" s="8"/>
      <c r="M4" s="8"/>
      <c r="N4" s="8"/>
      <c r="O4" s="8"/>
      <c r="P4" s="8"/>
      <c r="R4" s="2"/>
      <c r="S4" s="2"/>
      <c r="T4" s="2"/>
      <c r="U4" s="2"/>
      <c r="V4" s="2"/>
      <c r="W4" s="2"/>
      <c r="X4" s="2"/>
    </row>
    <row r="5" spans="1:24" ht="22" customHeight="1" thickBot="1">
      <c r="A5" s="1"/>
      <c r="B5" s="31" t="s">
        <v>9</v>
      </c>
      <c r="C5" s="13"/>
      <c r="D5" s="13"/>
      <c r="E5" s="13"/>
      <c r="F5" s="13"/>
      <c r="G5" s="13"/>
      <c r="H5" s="13"/>
      <c r="I5" s="13"/>
      <c r="J5" s="13"/>
      <c r="K5" s="13"/>
      <c r="L5" s="13"/>
      <c r="M5" s="13"/>
      <c r="N5" s="13"/>
      <c r="O5" s="13"/>
      <c r="P5" s="13"/>
      <c r="Q5" s="2"/>
      <c r="R5" s="2"/>
      <c r="S5" s="2"/>
      <c r="T5" s="2"/>
      <c r="U5" s="2"/>
      <c r="V5" s="2"/>
      <c r="W5" s="2"/>
      <c r="X5" s="2"/>
    </row>
    <row r="6" spans="1:24" ht="35" customHeight="1" thickBot="1">
      <c r="A6" s="3"/>
      <c r="B6" s="30" t="s">
        <v>10</v>
      </c>
      <c r="C6" s="15"/>
      <c r="D6" s="15"/>
      <c r="E6" s="15"/>
      <c r="F6" s="15"/>
      <c r="G6" s="15"/>
      <c r="H6" s="15"/>
      <c r="I6" s="15"/>
      <c r="J6" s="15"/>
      <c r="K6" s="15"/>
      <c r="L6" s="15"/>
      <c r="M6" s="15"/>
      <c r="N6" s="15"/>
      <c r="O6" s="15"/>
      <c r="P6" s="15"/>
      <c r="Q6" s="3"/>
      <c r="R6" s="3"/>
      <c r="S6" s="3"/>
      <c r="T6" s="3"/>
      <c r="U6" s="3"/>
      <c r="V6" s="3"/>
      <c r="W6" s="3"/>
      <c r="X6" s="3"/>
    </row>
    <row r="7" spans="1:24" ht="15" customHeight="1">
      <c r="A7" s="2"/>
      <c r="B7" s="20"/>
      <c r="C7" s="8"/>
      <c r="D7" s="8"/>
      <c r="E7" s="8"/>
      <c r="F7" s="8"/>
      <c r="G7" s="8"/>
      <c r="H7" s="8"/>
      <c r="I7" s="8"/>
      <c r="J7" s="8"/>
      <c r="K7" s="8"/>
      <c r="L7" s="8"/>
      <c r="M7" s="8"/>
      <c r="N7" s="8"/>
      <c r="O7" s="8"/>
      <c r="P7" s="8"/>
      <c r="R7" s="2"/>
      <c r="S7" s="2"/>
      <c r="T7" s="2"/>
      <c r="U7" s="2"/>
      <c r="V7" s="2"/>
      <c r="W7" s="2"/>
      <c r="X7" s="2"/>
    </row>
    <row r="8" spans="1:24" ht="16">
      <c r="A8" s="3"/>
      <c r="B8" s="7"/>
      <c r="C8" s="19" t="s">
        <v>11</v>
      </c>
      <c r="D8" s="19" t="s">
        <v>12</v>
      </c>
      <c r="E8" s="19" t="s">
        <v>13</v>
      </c>
      <c r="F8" s="19" t="s">
        <v>0</v>
      </c>
      <c r="G8" s="19" t="s">
        <v>14</v>
      </c>
      <c r="H8" s="19" t="s">
        <v>15</v>
      </c>
      <c r="I8" s="19" t="s">
        <v>16</v>
      </c>
      <c r="J8" s="19" t="s">
        <v>1</v>
      </c>
      <c r="K8" s="19" t="s">
        <v>2</v>
      </c>
      <c r="L8" s="19" t="s">
        <v>17</v>
      </c>
      <c r="M8" s="19" t="s">
        <v>3</v>
      </c>
      <c r="N8" s="19" t="s">
        <v>18</v>
      </c>
      <c r="O8" s="15"/>
      <c r="P8" s="75" t="s">
        <v>19</v>
      </c>
      <c r="R8" s="3"/>
      <c r="S8" s="3"/>
      <c r="T8" s="3"/>
      <c r="U8" s="3"/>
      <c r="V8" s="3"/>
      <c r="W8" s="3"/>
      <c r="X8" s="3"/>
    </row>
    <row r="9" spans="1:24" ht="20" customHeight="1">
      <c r="A9" s="2"/>
      <c r="B9" s="63" t="s">
        <v>20</v>
      </c>
      <c r="C9" s="26">
        <f>C30</f>
        <v>0</v>
      </c>
      <c r="D9" s="26">
        <f t="shared" ref="D9:N9" si="0">D30</f>
        <v>0</v>
      </c>
      <c r="E9" s="26">
        <f t="shared" si="0"/>
        <v>0</v>
      </c>
      <c r="F9" s="26">
        <f t="shared" si="0"/>
        <v>0</v>
      </c>
      <c r="G9" s="26">
        <f t="shared" si="0"/>
        <v>0</v>
      </c>
      <c r="H9" s="26">
        <f t="shared" si="0"/>
        <v>0</v>
      </c>
      <c r="I9" s="26">
        <f t="shared" si="0"/>
        <v>0</v>
      </c>
      <c r="J9" s="26">
        <f t="shared" si="0"/>
        <v>0</v>
      </c>
      <c r="K9" s="26">
        <f t="shared" si="0"/>
        <v>0</v>
      </c>
      <c r="L9" s="26">
        <f t="shared" si="0"/>
        <v>0</v>
      </c>
      <c r="M9" s="26">
        <f t="shared" si="0"/>
        <v>0</v>
      </c>
      <c r="N9" s="26">
        <f t="shared" si="0"/>
        <v>0</v>
      </c>
      <c r="O9" s="17"/>
      <c r="P9" s="26">
        <f>SUM(C9:N9)</f>
        <v>0</v>
      </c>
      <c r="R9" s="2"/>
      <c r="S9" s="2"/>
      <c r="T9" s="2"/>
      <c r="U9" s="2"/>
      <c r="V9" s="2"/>
    </row>
    <row r="10" spans="1:24" ht="20" customHeight="1" thickBot="1">
      <c r="A10" s="2"/>
      <c r="B10" s="64" t="s">
        <v>21</v>
      </c>
      <c r="C10" s="27">
        <f>C64</f>
        <v>0</v>
      </c>
      <c r="D10" s="27">
        <f t="shared" ref="D10:N10" si="1">D64</f>
        <v>0</v>
      </c>
      <c r="E10" s="27">
        <f t="shared" si="1"/>
        <v>0</v>
      </c>
      <c r="F10" s="27">
        <f t="shared" si="1"/>
        <v>0</v>
      </c>
      <c r="G10" s="27">
        <f t="shared" si="1"/>
        <v>0</v>
      </c>
      <c r="H10" s="27">
        <f t="shared" si="1"/>
        <v>0</v>
      </c>
      <c r="I10" s="27">
        <f t="shared" si="1"/>
        <v>0</v>
      </c>
      <c r="J10" s="27">
        <f t="shared" si="1"/>
        <v>0</v>
      </c>
      <c r="K10" s="27">
        <f t="shared" si="1"/>
        <v>0</v>
      </c>
      <c r="L10" s="27">
        <f t="shared" si="1"/>
        <v>0</v>
      </c>
      <c r="M10" s="27">
        <f t="shared" si="1"/>
        <v>0</v>
      </c>
      <c r="N10" s="27">
        <f t="shared" si="1"/>
        <v>0</v>
      </c>
      <c r="O10" s="2"/>
      <c r="P10" s="27">
        <f>SUM(C10:N10)</f>
        <v>0</v>
      </c>
      <c r="Q10" s="2"/>
      <c r="R10" s="2"/>
      <c r="S10" s="2"/>
      <c r="T10" s="2"/>
      <c r="U10" s="2"/>
      <c r="V10" s="2"/>
      <c r="W10" s="2"/>
      <c r="X10" s="2"/>
    </row>
    <row r="11" spans="1:24" ht="35" customHeight="1" thickTop="1" thickBot="1">
      <c r="A11" s="2"/>
      <c r="B11" s="65" t="s">
        <v>22</v>
      </c>
      <c r="C11" s="28">
        <f>C9-C10</f>
        <v>0</v>
      </c>
      <c r="D11" s="28">
        <f t="shared" ref="D11:N11" si="2">D9-D10</f>
        <v>0</v>
      </c>
      <c r="E11" s="28">
        <f t="shared" si="2"/>
        <v>0</v>
      </c>
      <c r="F11" s="28">
        <f t="shared" si="2"/>
        <v>0</v>
      </c>
      <c r="G11" s="28">
        <f t="shared" si="2"/>
        <v>0</v>
      </c>
      <c r="H11" s="28">
        <f t="shared" si="2"/>
        <v>0</v>
      </c>
      <c r="I11" s="28">
        <f t="shared" si="2"/>
        <v>0</v>
      </c>
      <c r="J11" s="28">
        <f t="shared" si="2"/>
        <v>0</v>
      </c>
      <c r="K11" s="28">
        <f t="shared" si="2"/>
        <v>0</v>
      </c>
      <c r="L11" s="28">
        <f t="shared" si="2"/>
        <v>0</v>
      </c>
      <c r="M11" s="28">
        <f t="shared" si="2"/>
        <v>0</v>
      </c>
      <c r="N11" s="28">
        <f t="shared" si="2"/>
        <v>0</v>
      </c>
      <c r="O11" s="17"/>
      <c r="P11" s="28">
        <f>P9-P10</f>
        <v>0</v>
      </c>
      <c r="R11" s="2"/>
      <c r="S11" s="2"/>
      <c r="T11" s="2"/>
      <c r="U11" s="2"/>
      <c r="V11" s="2"/>
    </row>
    <row r="12" spans="1:24" ht="20" customHeight="1">
      <c r="A12" s="2"/>
      <c r="B12" s="2"/>
      <c r="C12" s="2"/>
      <c r="D12" s="2"/>
      <c r="E12" s="2"/>
      <c r="F12" s="2"/>
      <c r="G12" s="2"/>
      <c r="H12" s="2"/>
      <c r="I12" s="2"/>
      <c r="J12" s="2"/>
      <c r="K12" s="2"/>
      <c r="L12" s="2"/>
      <c r="M12" s="2"/>
      <c r="N12" s="2"/>
      <c r="O12" s="17"/>
      <c r="P12" s="2"/>
      <c r="R12" s="2"/>
      <c r="S12" s="2"/>
      <c r="T12" s="2"/>
      <c r="U12" s="2"/>
      <c r="V12" s="2"/>
    </row>
    <row r="13" spans="1:24" s="24" customFormat="1" ht="20" customHeight="1">
      <c r="A13" s="21"/>
      <c r="B13" s="22" t="s">
        <v>23</v>
      </c>
      <c r="C13" s="23"/>
      <c r="D13" s="23"/>
      <c r="E13" s="23"/>
      <c r="F13" s="23"/>
      <c r="G13" s="23"/>
      <c r="H13" s="23"/>
      <c r="I13" s="23"/>
      <c r="J13" s="23"/>
      <c r="K13" s="23"/>
      <c r="L13" s="23"/>
      <c r="M13" s="23"/>
      <c r="N13" s="23"/>
      <c r="O13" s="23"/>
      <c r="P13" s="23"/>
      <c r="R13" s="21"/>
      <c r="S13" s="21"/>
      <c r="T13" s="21"/>
      <c r="U13" s="21"/>
      <c r="V13" s="21"/>
      <c r="W13" s="21"/>
      <c r="X13" s="21"/>
    </row>
    <row r="14" spans="1:24" ht="16">
      <c r="A14" s="3"/>
      <c r="B14" s="66" t="s">
        <v>24</v>
      </c>
      <c r="C14" s="18" t="s">
        <v>11</v>
      </c>
      <c r="D14" s="18" t="s">
        <v>12</v>
      </c>
      <c r="E14" s="18" t="s">
        <v>13</v>
      </c>
      <c r="F14" s="18" t="s">
        <v>0</v>
      </c>
      <c r="G14" s="18" t="s">
        <v>14</v>
      </c>
      <c r="H14" s="18" t="s">
        <v>15</v>
      </c>
      <c r="I14" s="18" t="s">
        <v>16</v>
      </c>
      <c r="J14" s="18" t="s">
        <v>1</v>
      </c>
      <c r="K14" s="18" t="s">
        <v>2</v>
      </c>
      <c r="L14" s="18" t="s">
        <v>17</v>
      </c>
      <c r="M14" s="18" t="s">
        <v>3</v>
      </c>
      <c r="N14" s="18" t="s">
        <v>18</v>
      </c>
      <c r="O14" s="15"/>
      <c r="P14" s="76" t="s">
        <v>19</v>
      </c>
      <c r="R14" s="3"/>
      <c r="S14" s="3"/>
      <c r="T14" s="3"/>
      <c r="U14" s="3"/>
      <c r="V14" s="3"/>
      <c r="W14" s="3"/>
      <c r="X14" s="3"/>
    </row>
    <row r="15" spans="1:24" ht="20" customHeight="1">
      <c r="A15" s="2"/>
      <c r="B15" s="67" t="s">
        <v>25</v>
      </c>
      <c r="C15" s="29">
        <v>0</v>
      </c>
      <c r="D15" s="29">
        <v>0</v>
      </c>
      <c r="E15" s="29">
        <v>0</v>
      </c>
      <c r="F15" s="29">
        <v>0</v>
      </c>
      <c r="G15" s="29">
        <v>0</v>
      </c>
      <c r="H15" s="29">
        <v>0</v>
      </c>
      <c r="I15" s="29">
        <v>0</v>
      </c>
      <c r="J15" s="29">
        <v>0</v>
      </c>
      <c r="K15" s="29">
        <v>0</v>
      </c>
      <c r="L15" s="29">
        <v>0</v>
      </c>
      <c r="M15" s="29">
        <v>0</v>
      </c>
      <c r="N15" s="29">
        <v>0</v>
      </c>
      <c r="O15" s="17"/>
      <c r="P15" s="32">
        <f>SUM(C15:N15)</f>
        <v>0</v>
      </c>
      <c r="R15" s="2"/>
      <c r="S15" s="2"/>
      <c r="T15" s="2"/>
      <c r="U15" s="2"/>
      <c r="V15" s="2"/>
    </row>
    <row r="16" spans="1:24" ht="20" customHeight="1">
      <c r="A16" s="2"/>
      <c r="B16" s="67" t="s">
        <v>26</v>
      </c>
      <c r="C16" s="29">
        <v>0</v>
      </c>
      <c r="D16" s="29">
        <v>0</v>
      </c>
      <c r="E16" s="29">
        <v>0</v>
      </c>
      <c r="F16" s="29">
        <v>0</v>
      </c>
      <c r="G16" s="29">
        <v>0</v>
      </c>
      <c r="H16" s="29">
        <v>0</v>
      </c>
      <c r="I16" s="29">
        <v>0</v>
      </c>
      <c r="J16" s="29">
        <v>0</v>
      </c>
      <c r="K16" s="29">
        <v>0</v>
      </c>
      <c r="L16" s="29">
        <v>0</v>
      </c>
      <c r="M16" s="29">
        <v>0</v>
      </c>
      <c r="N16" s="29">
        <v>0</v>
      </c>
      <c r="O16" s="17"/>
      <c r="P16" s="32">
        <f t="shared" ref="P16:P19" si="3">SUM(C16:N16)</f>
        <v>0</v>
      </c>
      <c r="R16" s="2"/>
      <c r="S16" s="2"/>
      <c r="T16" s="2"/>
      <c r="U16" s="2"/>
      <c r="V16" s="2"/>
    </row>
    <row r="17" spans="1:22" ht="20" customHeight="1">
      <c r="A17" s="2"/>
      <c r="B17" s="67" t="s">
        <v>27</v>
      </c>
      <c r="C17" s="29">
        <v>0</v>
      </c>
      <c r="D17" s="29">
        <v>0</v>
      </c>
      <c r="E17" s="29">
        <v>0</v>
      </c>
      <c r="F17" s="29">
        <v>0</v>
      </c>
      <c r="G17" s="29">
        <v>0</v>
      </c>
      <c r="H17" s="29">
        <v>0</v>
      </c>
      <c r="I17" s="29">
        <v>0</v>
      </c>
      <c r="J17" s="29">
        <v>0</v>
      </c>
      <c r="K17" s="29">
        <v>0</v>
      </c>
      <c r="L17" s="29">
        <v>0</v>
      </c>
      <c r="M17" s="29">
        <v>0</v>
      </c>
      <c r="N17" s="29">
        <v>0</v>
      </c>
      <c r="O17" s="17"/>
      <c r="P17" s="32">
        <f t="shared" si="3"/>
        <v>0</v>
      </c>
      <c r="R17" s="2"/>
      <c r="S17" s="2"/>
      <c r="T17" s="2"/>
      <c r="U17" s="2"/>
      <c r="V17" s="2"/>
    </row>
    <row r="18" spans="1:22" ht="20" customHeight="1">
      <c r="A18" s="2"/>
      <c r="B18" s="67" t="s">
        <v>28</v>
      </c>
      <c r="C18" s="29">
        <v>0</v>
      </c>
      <c r="D18" s="29">
        <v>0</v>
      </c>
      <c r="E18" s="29">
        <v>0</v>
      </c>
      <c r="F18" s="29">
        <v>0</v>
      </c>
      <c r="G18" s="29">
        <v>0</v>
      </c>
      <c r="H18" s="29">
        <v>0</v>
      </c>
      <c r="I18" s="29">
        <v>0</v>
      </c>
      <c r="J18" s="29">
        <v>0</v>
      </c>
      <c r="K18" s="29">
        <v>0</v>
      </c>
      <c r="L18" s="29">
        <v>0</v>
      </c>
      <c r="M18" s="29">
        <v>0</v>
      </c>
      <c r="N18" s="29">
        <v>0</v>
      </c>
      <c r="O18" s="17"/>
      <c r="P18" s="32">
        <f t="shared" si="3"/>
        <v>0</v>
      </c>
      <c r="R18" s="2"/>
      <c r="S18" s="2"/>
      <c r="T18" s="2"/>
      <c r="U18" s="2"/>
      <c r="V18" s="2"/>
    </row>
    <row r="19" spans="1:22" ht="20" customHeight="1" thickBot="1">
      <c r="A19" s="2"/>
      <c r="B19" s="68" t="s">
        <v>29</v>
      </c>
      <c r="C19" s="46">
        <v>0</v>
      </c>
      <c r="D19" s="46">
        <v>0</v>
      </c>
      <c r="E19" s="46">
        <v>0</v>
      </c>
      <c r="F19" s="46">
        <v>0</v>
      </c>
      <c r="G19" s="46">
        <v>0</v>
      </c>
      <c r="H19" s="46">
        <v>0</v>
      </c>
      <c r="I19" s="46">
        <v>0</v>
      </c>
      <c r="J19" s="46">
        <v>0</v>
      </c>
      <c r="K19" s="46">
        <v>0</v>
      </c>
      <c r="L19" s="46">
        <v>0</v>
      </c>
      <c r="M19" s="46">
        <v>0</v>
      </c>
      <c r="N19" s="46">
        <v>0</v>
      </c>
      <c r="O19" s="17"/>
      <c r="P19" s="47">
        <f t="shared" si="3"/>
        <v>0</v>
      </c>
      <c r="R19" s="2"/>
      <c r="S19" s="2"/>
      <c r="T19" s="2"/>
      <c r="U19" s="2"/>
      <c r="V19" s="2"/>
    </row>
    <row r="20" spans="1:22" ht="35" customHeight="1" thickTop="1">
      <c r="A20" s="2"/>
      <c r="B20" s="69" t="s">
        <v>30</v>
      </c>
      <c r="C20" s="41">
        <f t="shared" ref="C20:N20" si="4">SUM(C15:C19)</f>
        <v>0</v>
      </c>
      <c r="D20" s="41">
        <f t="shared" si="4"/>
        <v>0</v>
      </c>
      <c r="E20" s="41">
        <f t="shared" si="4"/>
        <v>0</v>
      </c>
      <c r="F20" s="41">
        <f t="shared" si="4"/>
        <v>0</v>
      </c>
      <c r="G20" s="41">
        <f t="shared" si="4"/>
        <v>0</v>
      </c>
      <c r="H20" s="41">
        <f t="shared" si="4"/>
        <v>0</v>
      </c>
      <c r="I20" s="41">
        <f t="shared" si="4"/>
        <v>0</v>
      </c>
      <c r="J20" s="41">
        <f t="shared" si="4"/>
        <v>0</v>
      </c>
      <c r="K20" s="41">
        <f t="shared" si="4"/>
        <v>0</v>
      </c>
      <c r="L20" s="41">
        <f t="shared" si="4"/>
        <v>0</v>
      </c>
      <c r="M20" s="41">
        <f t="shared" si="4"/>
        <v>0</v>
      </c>
      <c r="N20" s="41">
        <f t="shared" si="4"/>
        <v>0</v>
      </c>
      <c r="O20" s="17"/>
      <c r="P20" s="41">
        <f>SUM(P15:P19)</f>
        <v>0</v>
      </c>
      <c r="R20" s="2"/>
      <c r="S20" s="2"/>
      <c r="T20" s="2"/>
      <c r="U20" s="2"/>
      <c r="V20" s="2"/>
    </row>
    <row r="21" spans="1:22" ht="20" customHeight="1">
      <c r="A21" s="2"/>
      <c r="B21" s="2"/>
      <c r="C21" s="2"/>
      <c r="D21" s="2"/>
      <c r="E21" s="2"/>
      <c r="F21" s="2"/>
      <c r="G21" s="2"/>
      <c r="H21" s="2"/>
      <c r="I21" s="2"/>
      <c r="J21" s="2"/>
      <c r="K21" s="2"/>
      <c r="L21" s="2"/>
      <c r="M21" s="2"/>
      <c r="N21" s="2"/>
      <c r="O21" s="17"/>
      <c r="P21" s="2"/>
      <c r="R21" s="2"/>
      <c r="S21" s="2"/>
      <c r="T21" s="2"/>
      <c r="U21" s="2"/>
      <c r="V21" s="2"/>
    </row>
    <row r="22" spans="1:22" ht="28">
      <c r="A22" s="2"/>
      <c r="B22" s="70" t="s">
        <v>31</v>
      </c>
      <c r="C22" s="33" t="s">
        <v>11</v>
      </c>
      <c r="D22" s="33" t="s">
        <v>12</v>
      </c>
      <c r="E22" s="33" t="s">
        <v>13</v>
      </c>
      <c r="F22" s="33" t="s">
        <v>0</v>
      </c>
      <c r="G22" s="33" t="s">
        <v>14</v>
      </c>
      <c r="H22" s="33" t="s">
        <v>15</v>
      </c>
      <c r="I22" s="33" t="s">
        <v>16</v>
      </c>
      <c r="J22" s="33" t="s">
        <v>1</v>
      </c>
      <c r="K22" s="33" t="s">
        <v>2</v>
      </c>
      <c r="L22" s="33" t="s">
        <v>17</v>
      </c>
      <c r="M22" s="33" t="s">
        <v>3</v>
      </c>
      <c r="N22" s="33" t="s">
        <v>18</v>
      </c>
      <c r="O22" s="17"/>
      <c r="P22" s="77" t="s">
        <v>19</v>
      </c>
      <c r="R22" s="2"/>
      <c r="S22" s="2"/>
      <c r="T22" s="2"/>
      <c r="U22" s="2"/>
      <c r="V22" s="2"/>
    </row>
    <row r="23" spans="1:22" ht="20" customHeight="1">
      <c r="A23" s="4"/>
      <c r="B23" s="71" t="s">
        <v>32</v>
      </c>
      <c r="C23" s="35">
        <v>0</v>
      </c>
      <c r="D23" s="35">
        <v>0</v>
      </c>
      <c r="E23" s="35">
        <v>0</v>
      </c>
      <c r="F23" s="35">
        <v>0</v>
      </c>
      <c r="G23" s="35">
        <v>0</v>
      </c>
      <c r="H23" s="35">
        <v>0</v>
      </c>
      <c r="I23" s="35">
        <v>0</v>
      </c>
      <c r="J23" s="35">
        <v>0</v>
      </c>
      <c r="K23" s="35">
        <v>0</v>
      </c>
      <c r="L23" s="35">
        <v>0</v>
      </c>
      <c r="M23" s="35">
        <v>0</v>
      </c>
      <c r="N23" s="35">
        <v>0</v>
      </c>
      <c r="O23" s="17"/>
      <c r="P23" s="34">
        <f>SUM(C23:N23)</f>
        <v>0</v>
      </c>
      <c r="R23" s="4"/>
      <c r="S23" s="4"/>
      <c r="T23" s="4"/>
      <c r="U23" s="4"/>
      <c r="V23" s="4"/>
    </row>
    <row r="24" spans="1:22" ht="28">
      <c r="A24" s="2"/>
      <c r="B24" s="71" t="s">
        <v>33</v>
      </c>
      <c r="C24" s="35">
        <v>0</v>
      </c>
      <c r="D24" s="35">
        <v>0</v>
      </c>
      <c r="E24" s="35">
        <v>0</v>
      </c>
      <c r="F24" s="35">
        <v>0</v>
      </c>
      <c r="G24" s="35">
        <v>0</v>
      </c>
      <c r="H24" s="35">
        <v>0</v>
      </c>
      <c r="I24" s="35">
        <v>0</v>
      </c>
      <c r="J24" s="35">
        <v>0</v>
      </c>
      <c r="K24" s="35">
        <v>0</v>
      </c>
      <c r="L24" s="35">
        <v>0</v>
      </c>
      <c r="M24" s="35">
        <v>0</v>
      </c>
      <c r="N24" s="35">
        <v>0</v>
      </c>
      <c r="O24" s="16"/>
      <c r="P24" s="34">
        <f t="shared" ref="P24" si="5">SUM(C24:N24)</f>
        <v>0</v>
      </c>
      <c r="R24" s="2"/>
      <c r="S24" s="2"/>
      <c r="T24" s="2"/>
      <c r="U24" s="2"/>
      <c r="V24" s="2"/>
    </row>
    <row r="25" spans="1:22" ht="20" customHeight="1">
      <c r="A25" s="4"/>
      <c r="B25" s="71" t="s">
        <v>34</v>
      </c>
      <c r="C25" s="35">
        <v>0</v>
      </c>
      <c r="D25" s="35">
        <v>0</v>
      </c>
      <c r="E25" s="35">
        <v>0</v>
      </c>
      <c r="F25" s="35">
        <v>0</v>
      </c>
      <c r="G25" s="35">
        <v>0</v>
      </c>
      <c r="H25" s="35">
        <v>0</v>
      </c>
      <c r="I25" s="35">
        <v>0</v>
      </c>
      <c r="J25" s="35">
        <v>0</v>
      </c>
      <c r="K25" s="35">
        <v>0</v>
      </c>
      <c r="L25" s="35">
        <v>0</v>
      </c>
      <c r="M25" s="35">
        <v>0</v>
      </c>
      <c r="N25" s="35">
        <v>0</v>
      </c>
      <c r="O25" s="17"/>
      <c r="P25" s="34">
        <f>SUM(C25:N25)</f>
        <v>0</v>
      </c>
      <c r="R25" s="4"/>
      <c r="S25" s="4"/>
      <c r="T25" s="4"/>
      <c r="U25" s="4"/>
      <c r="V25" s="4"/>
    </row>
    <row r="26" spans="1:22" ht="20" customHeight="1">
      <c r="A26" s="2"/>
      <c r="B26" s="71" t="s">
        <v>35</v>
      </c>
      <c r="C26" s="35">
        <v>0</v>
      </c>
      <c r="D26" s="35">
        <v>0</v>
      </c>
      <c r="E26" s="35">
        <v>0</v>
      </c>
      <c r="F26" s="35">
        <v>0</v>
      </c>
      <c r="G26" s="35">
        <v>0</v>
      </c>
      <c r="H26" s="35">
        <v>0</v>
      </c>
      <c r="I26" s="35">
        <v>0</v>
      </c>
      <c r="J26" s="35">
        <v>0</v>
      </c>
      <c r="K26" s="35">
        <v>0</v>
      </c>
      <c r="L26" s="35">
        <v>0</v>
      </c>
      <c r="M26" s="35">
        <v>0</v>
      </c>
      <c r="N26" s="35">
        <v>0</v>
      </c>
      <c r="O26" s="16"/>
      <c r="P26" s="34">
        <f t="shared" ref="P26:P27" si="6">SUM(C26:N26)</f>
        <v>0</v>
      </c>
      <c r="R26" s="2"/>
      <c r="S26" s="2"/>
      <c r="T26" s="2"/>
      <c r="U26" s="2"/>
      <c r="V26" s="2"/>
    </row>
    <row r="27" spans="1:22" ht="20" customHeight="1" thickBot="1">
      <c r="A27" s="1"/>
      <c r="B27" s="72" t="s">
        <v>36</v>
      </c>
      <c r="C27" s="48">
        <v>0</v>
      </c>
      <c r="D27" s="48">
        <v>0</v>
      </c>
      <c r="E27" s="48">
        <v>0</v>
      </c>
      <c r="F27" s="48">
        <v>0</v>
      </c>
      <c r="G27" s="48">
        <v>0</v>
      </c>
      <c r="H27" s="48">
        <v>0</v>
      </c>
      <c r="I27" s="48">
        <v>0</v>
      </c>
      <c r="J27" s="48">
        <v>0</v>
      </c>
      <c r="K27" s="48">
        <v>0</v>
      </c>
      <c r="L27" s="48">
        <v>0</v>
      </c>
      <c r="M27" s="48">
        <v>0</v>
      </c>
      <c r="N27" s="48">
        <v>0</v>
      </c>
      <c r="O27" s="16"/>
      <c r="P27" s="49">
        <f t="shared" si="6"/>
        <v>0</v>
      </c>
      <c r="R27" s="1"/>
      <c r="S27" s="1"/>
      <c r="T27" s="1"/>
      <c r="U27" s="1"/>
      <c r="V27" s="1"/>
    </row>
    <row r="28" spans="1:22" ht="35" customHeight="1" thickTop="1">
      <c r="A28" s="2"/>
      <c r="B28" s="73" t="s">
        <v>37</v>
      </c>
      <c r="C28" s="42">
        <f>SUM(C25:C27)</f>
        <v>0</v>
      </c>
      <c r="D28" s="42">
        <f t="shared" ref="D28:P28" si="7">SUM(D25:D27)</f>
        <v>0</v>
      </c>
      <c r="E28" s="42">
        <f t="shared" si="7"/>
        <v>0</v>
      </c>
      <c r="F28" s="42">
        <f t="shared" si="7"/>
        <v>0</v>
      </c>
      <c r="G28" s="42">
        <f t="shared" si="7"/>
        <v>0</v>
      </c>
      <c r="H28" s="42">
        <f t="shared" si="7"/>
        <v>0</v>
      </c>
      <c r="I28" s="42">
        <f t="shared" si="7"/>
        <v>0</v>
      </c>
      <c r="J28" s="42">
        <f t="shared" si="7"/>
        <v>0</v>
      </c>
      <c r="K28" s="42">
        <f t="shared" si="7"/>
        <v>0</v>
      </c>
      <c r="L28" s="42">
        <f t="shared" si="7"/>
        <v>0</v>
      </c>
      <c r="M28" s="42">
        <f t="shared" si="7"/>
        <v>0</v>
      </c>
      <c r="N28" s="42">
        <f t="shared" si="7"/>
        <v>0</v>
      </c>
      <c r="O28" s="17"/>
      <c r="P28" s="42">
        <f t="shared" si="7"/>
        <v>0</v>
      </c>
      <c r="R28" s="2"/>
      <c r="S28" s="2"/>
      <c r="T28" s="2"/>
      <c r="U28" s="2"/>
      <c r="V28" s="2"/>
    </row>
    <row r="29" spans="1:22" ht="20" customHeight="1" thickBot="1">
      <c r="A29" s="2"/>
      <c r="B29" s="50"/>
      <c r="C29" s="50"/>
      <c r="D29" s="50"/>
      <c r="E29" s="50"/>
      <c r="F29" s="50"/>
      <c r="G29" s="50"/>
      <c r="H29" s="50"/>
      <c r="I29" s="50"/>
      <c r="J29" s="50"/>
      <c r="K29" s="50"/>
      <c r="L29" s="50"/>
      <c r="M29" s="50"/>
      <c r="N29" s="50"/>
      <c r="O29" s="17"/>
      <c r="P29" s="50"/>
      <c r="R29" s="2"/>
      <c r="S29" s="2"/>
      <c r="T29" s="2"/>
      <c r="U29" s="2"/>
      <c r="V29" s="2"/>
    </row>
    <row r="30" spans="1:22" ht="35" customHeight="1" thickTop="1">
      <c r="A30" s="2"/>
      <c r="B30" s="74" t="s">
        <v>38</v>
      </c>
      <c r="C30" s="41">
        <f>C20-C28</f>
        <v>0</v>
      </c>
      <c r="D30" s="41">
        <f t="shared" ref="D30:N30" si="8">D20-D28</f>
        <v>0</v>
      </c>
      <c r="E30" s="41">
        <f t="shared" si="8"/>
        <v>0</v>
      </c>
      <c r="F30" s="41">
        <f t="shared" si="8"/>
        <v>0</v>
      </c>
      <c r="G30" s="41">
        <f t="shared" si="8"/>
        <v>0</v>
      </c>
      <c r="H30" s="41">
        <f t="shared" si="8"/>
        <v>0</v>
      </c>
      <c r="I30" s="41">
        <f t="shared" si="8"/>
        <v>0</v>
      </c>
      <c r="J30" s="41">
        <f t="shared" si="8"/>
        <v>0</v>
      </c>
      <c r="K30" s="41">
        <f t="shared" si="8"/>
        <v>0</v>
      </c>
      <c r="L30" s="41">
        <f t="shared" si="8"/>
        <v>0</v>
      </c>
      <c r="M30" s="41">
        <f t="shared" si="8"/>
        <v>0</v>
      </c>
      <c r="N30" s="41">
        <f t="shared" si="8"/>
        <v>0</v>
      </c>
      <c r="O30" s="17"/>
      <c r="P30" s="41">
        <f>P20-P28</f>
        <v>0</v>
      </c>
      <c r="R30" s="2"/>
      <c r="S30" s="2"/>
      <c r="T30" s="2"/>
      <c r="U30" s="2"/>
      <c r="V30" s="2"/>
    </row>
    <row r="31" spans="1:22" ht="20" customHeight="1">
      <c r="A31" s="2"/>
      <c r="B31" s="7"/>
      <c r="C31" s="8"/>
      <c r="D31" s="8"/>
      <c r="E31" s="8"/>
      <c r="F31" s="8"/>
      <c r="G31" s="8"/>
      <c r="H31" s="8"/>
      <c r="I31" s="8"/>
      <c r="J31" s="8"/>
      <c r="K31" s="8"/>
      <c r="L31" s="8"/>
      <c r="M31" s="8"/>
      <c r="N31" s="8"/>
      <c r="O31" s="17"/>
      <c r="P31" s="8"/>
      <c r="R31" s="2"/>
      <c r="S31" s="2"/>
      <c r="T31" s="2"/>
      <c r="U31" s="2"/>
      <c r="V31" s="2"/>
    </row>
    <row r="32" spans="1:22" ht="20" customHeight="1">
      <c r="A32" s="2"/>
      <c r="B32" s="60" t="s">
        <v>39</v>
      </c>
      <c r="C32" s="38" t="s">
        <v>11</v>
      </c>
      <c r="D32" s="38" t="s">
        <v>12</v>
      </c>
      <c r="E32" s="38" t="s">
        <v>13</v>
      </c>
      <c r="F32" s="38" t="s">
        <v>0</v>
      </c>
      <c r="G32" s="38" t="s">
        <v>14</v>
      </c>
      <c r="H32" s="38" t="s">
        <v>15</v>
      </c>
      <c r="I32" s="38" t="s">
        <v>16</v>
      </c>
      <c r="J32" s="38" t="s">
        <v>1</v>
      </c>
      <c r="K32" s="38" t="s">
        <v>2</v>
      </c>
      <c r="L32" s="38" t="s">
        <v>17</v>
      </c>
      <c r="M32" s="38" t="s">
        <v>3</v>
      </c>
      <c r="N32" s="38" t="s">
        <v>18</v>
      </c>
      <c r="O32" s="17"/>
      <c r="P32" s="39" t="s">
        <v>19</v>
      </c>
      <c r="R32" s="2"/>
      <c r="S32" s="2"/>
      <c r="T32" s="2"/>
      <c r="U32" s="2"/>
      <c r="V32" s="2"/>
    </row>
    <row r="33" spans="1:24" ht="20" customHeight="1">
      <c r="A33" s="2"/>
      <c r="B33" s="61" t="s">
        <v>40</v>
      </c>
      <c r="C33" s="29">
        <v>0</v>
      </c>
      <c r="D33" s="29">
        <v>0</v>
      </c>
      <c r="E33" s="29">
        <v>0</v>
      </c>
      <c r="F33" s="29">
        <v>0</v>
      </c>
      <c r="G33" s="29">
        <v>0</v>
      </c>
      <c r="H33" s="29">
        <v>0</v>
      </c>
      <c r="I33" s="29">
        <v>0</v>
      </c>
      <c r="J33" s="29">
        <v>0</v>
      </c>
      <c r="K33" s="29">
        <v>0</v>
      </c>
      <c r="L33" s="29">
        <v>0</v>
      </c>
      <c r="M33" s="29">
        <v>0</v>
      </c>
      <c r="N33" s="29">
        <v>0</v>
      </c>
      <c r="O33" s="5"/>
      <c r="P33" s="40">
        <f>SUM(C33:N33)</f>
        <v>0</v>
      </c>
      <c r="Q33" s="2"/>
      <c r="R33" s="2"/>
      <c r="S33" s="2"/>
      <c r="T33" s="2"/>
      <c r="U33" s="2"/>
      <c r="V33" s="2"/>
      <c r="W33" s="2"/>
      <c r="X33" s="2"/>
    </row>
    <row r="34" spans="1:24" s="10" customFormat="1" ht="20" customHeight="1">
      <c r="B34" s="61" t="s">
        <v>41</v>
      </c>
      <c r="C34" s="29">
        <v>0</v>
      </c>
      <c r="D34" s="29">
        <v>0</v>
      </c>
      <c r="E34" s="29">
        <v>0</v>
      </c>
      <c r="F34" s="29">
        <v>0</v>
      </c>
      <c r="G34" s="29">
        <v>0</v>
      </c>
      <c r="H34" s="29">
        <v>0</v>
      </c>
      <c r="I34" s="29">
        <v>0</v>
      </c>
      <c r="J34" s="29">
        <v>0</v>
      </c>
      <c r="K34" s="29">
        <v>0</v>
      </c>
      <c r="L34" s="29">
        <v>0</v>
      </c>
      <c r="M34" s="29">
        <v>0</v>
      </c>
      <c r="N34" s="29">
        <v>0</v>
      </c>
      <c r="O34" s="17"/>
      <c r="P34" s="40">
        <f t="shared" ref="P34:P53" si="9">SUM(C34:N34)</f>
        <v>0</v>
      </c>
      <c r="Q34"/>
    </row>
    <row r="35" spans="1:24" ht="20" customHeight="1">
      <c r="A35" s="2"/>
      <c r="B35" s="61" t="s">
        <v>42</v>
      </c>
      <c r="C35" s="29">
        <v>0</v>
      </c>
      <c r="D35" s="29">
        <v>0</v>
      </c>
      <c r="E35" s="29">
        <v>0</v>
      </c>
      <c r="F35" s="29">
        <v>0</v>
      </c>
      <c r="G35" s="29">
        <v>0</v>
      </c>
      <c r="H35" s="29">
        <v>0</v>
      </c>
      <c r="I35" s="29">
        <v>0</v>
      </c>
      <c r="J35" s="29">
        <v>0</v>
      </c>
      <c r="K35" s="29">
        <v>0</v>
      </c>
      <c r="L35" s="29">
        <v>0</v>
      </c>
      <c r="M35" s="29">
        <v>0</v>
      </c>
      <c r="N35" s="29">
        <v>0</v>
      </c>
      <c r="O35" s="5"/>
      <c r="P35" s="40">
        <f t="shared" si="9"/>
        <v>0</v>
      </c>
      <c r="Q35" s="2"/>
      <c r="R35" s="2"/>
      <c r="S35" s="2"/>
      <c r="T35" s="2"/>
      <c r="U35" s="2"/>
      <c r="V35" s="2"/>
      <c r="W35" s="2"/>
      <c r="X35" s="2"/>
    </row>
    <row r="36" spans="1:24" ht="20" customHeight="1">
      <c r="A36" s="2"/>
      <c r="B36" s="61" t="s">
        <v>43</v>
      </c>
      <c r="C36" s="29">
        <v>0</v>
      </c>
      <c r="D36" s="29">
        <v>0</v>
      </c>
      <c r="E36" s="29">
        <v>0</v>
      </c>
      <c r="F36" s="29">
        <v>0</v>
      </c>
      <c r="G36" s="29">
        <v>0</v>
      </c>
      <c r="H36" s="29">
        <v>0</v>
      </c>
      <c r="I36" s="29">
        <v>0</v>
      </c>
      <c r="J36" s="29">
        <v>0</v>
      </c>
      <c r="K36" s="29">
        <v>0</v>
      </c>
      <c r="L36" s="29">
        <v>0</v>
      </c>
      <c r="M36" s="29">
        <v>0</v>
      </c>
      <c r="N36" s="29">
        <v>0</v>
      </c>
      <c r="O36" s="17"/>
      <c r="P36" s="40">
        <f t="shared" si="9"/>
        <v>0</v>
      </c>
      <c r="R36" s="2"/>
      <c r="S36" s="2"/>
      <c r="T36" s="2"/>
      <c r="U36" s="2"/>
      <c r="V36" s="2"/>
      <c r="W36" s="2"/>
      <c r="X36" s="2"/>
    </row>
    <row r="37" spans="1:24" ht="20" customHeight="1">
      <c r="A37" s="2"/>
      <c r="B37" s="61" t="s">
        <v>44</v>
      </c>
      <c r="C37" s="29">
        <v>0</v>
      </c>
      <c r="D37" s="29">
        <v>0</v>
      </c>
      <c r="E37" s="29">
        <v>0</v>
      </c>
      <c r="F37" s="29">
        <v>0</v>
      </c>
      <c r="G37" s="29">
        <v>0</v>
      </c>
      <c r="H37" s="29">
        <v>0</v>
      </c>
      <c r="I37" s="29">
        <v>0</v>
      </c>
      <c r="J37" s="29">
        <v>0</v>
      </c>
      <c r="K37" s="29">
        <v>0</v>
      </c>
      <c r="L37" s="29">
        <v>0</v>
      </c>
      <c r="M37" s="29">
        <v>0</v>
      </c>
      <c r="N37" s="29">
        <v>0</v>
      </c>
      <c r="O37" s="5"/>
      <c r="P37" s="40">
        <f t="shared" si="9"/>
        <v>0</v>
      </c>
      <c r="Q37" s="2"/>
      <c r="R37" s="2"/>
      <c r="S37" s="2"/>
      <c r="T37" s="2"/>
      <c r="U37" s="2"/>
      <c r="V37" s="2"/>
      <c r="W37" s="2"/>
      <c r="X37" s="2"/>
    </row>
    <row r="38" spans="1:24" s="10" customFormat="1" ht="20" customHeight="1">
      <c r="B38" s="61" t="s">
        <v>45</v>
      </c>
      <c r="C38" s="29">
        <v>0</v>
      </c>
      <c r="D38" s="29">
        <v>0</v>
      </c>
      <c r="E38" s="29">
        <v>0</v>
      </c>
      <c r="F38" s="29">
        <v>0</v>
      </c>
      <c r="G38" s="29">
        <v>0</v>
      </c>
      <c r="H38" s="29">
        <v>0</v>
      </c>
      <c r="I38" s="29">
        <v>0</v>
      </c>
      <c r="J38" s="29">
        <v>0</v>
      </c>
      <c r="K38" s="29">
        <v>0</v>
      </c>
      <c r="L38" s="29">
        <v>0</v>
      </c>
      <c r="M38" s="29">
        <v>0</v>
      </c>
      <c r="N38" s="29">
        <v>0</v>
      </c>
      <c r="O38" s="17"/>
      <c r="P38" s="40">
        <f t="shared" si="9"/>
        <v>0</v>
      </c>
      <c r="Q38"/>
    </row>
    <row r="39" spans="1:24" s="10" customFormat="1" ht="20" customHeight="1">
      <c r="B39" s="61" t="s">
        <v>5</v>
      </c>
      <c r="C39" s="29">
        <v>0</v>
      </c>
      <c r="D39" s="29">
        <v>0</v>
      </c>
      <c r="E39" s="29">
        <v>0</v>
      </c>
      <c r="F39" s="29">
        <v>0</v>
      </c>
      <c r="G39" s="29">
        <v>0</v>
      </c>
      <c r="H39" s="29">
        <v>0</v>
      </c>
      <c r="I39" s="29">
        <v>0</v>
      </c>
      <c r="J39" s="29">
        <v>0</v>
      </c>
      <c r="K39" s="29">
        <v>0</v>
      </c>
      <c r="L39" s="29">
        <v>0</v>
      </c>
      <c r="M39" s="29">
        <v>0</v>
      </c>
      <c r="N39" s="29">
        <v>0</v>
      </c>
      <c r="O39" s="17"/>
      <c r="P39" s="40">
        <f t="shared" si="9"/>
        <v>0</v>
      </c>
      <c r="Q39"/>
    </row>
    <row r="40" spans="1:24" ht="20" customHeight="1">
      <c r="A40" s="2"/>
      <c r="B40" s="61" t="s">
        <v>46</v>
      </c>
      <c r="C40" s="29">
        <v>0</v>
      </c>
      <c r="D40" s="29">
        <v>0</v>
      </c>
      <c r="E40" s="29">
        <v>0</v>
      </c>
      <c r="F40" s="29">
        <v>0</v>
      </c>
      <c r="G40" s="29">
        <v>0</v>
      </c>
      <c r="H40" s="29">
        <v>0</v>
      </c>
      <c r="I40" s="29">
        <v>0</v>
      </c>
      <c r="J40" s="29">
        <v>0</v>
      </c>
      <c r="K40" s="29">
        <v>0</v>
      </c>
      <c r="L40" s="29">
        <v>0</v>
      </c>
      <c r="M40" s="29">
        <v>0</v>
      </c>
      <c r="N40" s="29">
        <v>0</v>
      </c>
      <c r="O40" s="5"/>
      <c r="P40" s="40">
        <f t="shared" si="9"/>
        <v>0</v>
      </c>
      <c r="Q40" s="2"/>
      <c r="R40" s="2"/>
      <c r="S40" s="2"/>
      <c r="T40" s="2"/>
      <c r="U40" s="2"/>
      <c r="V40" s="2"/>
      <c r="W40" s="2"/>
      <c r="X40" s="2"/>
    </row>
    <row r="41" spans="1:24" ht="20" customHeight="1">
      <c r="A41" s="2"/>
      <c r="B41" s="61" t="s">
        <v>47</v>
      </c>
      <c r="C41" s="29">
        <v>0</v>
      </c>
      <c r="D41" s="29">
        <v>0</v>
      </c>
      <c r="E41" s="29">
        <v>0</v>
      </c>
      <c r="F41" s="29">
        <v>0</v>
      </c>
      <c r="G41" s="29">
        <v>0</v>
      </c>
      <c r="H41" s="29">
        <v>0</v>
      </c>
      <c r="I41" s="29">
        <v>0</v>
      </c>
      <c r="J41" s="29">
        <v>0</v>
      </c>
      <c r="K41" s="29">
        <v>0</v>
      </c>
      <c r="L41" s="29">
        <v>0</v>
      </c>
      <c r="M41" s="29">
        <v>0</v>
      </c>
      <c r="N41" s="29">
        <v>0</v>
      </c>
      <c r="O41" s="17"/>
      <c r="P41" s="40">
        <f t="shared" si="9"/>
        <v>0</v>
      </c>
      <c r="R41" s="2"/>
      <c r="S41" s="2"/>
      <c r="T41" s="2"/>
      <c r="U41" s="2"/>
      <c r="V41" s="2"/>
      <c r="W41" s="2"/>
      <c r="X41" s="2"/>
    </row>
    <row r="42" spans="1:24" ht="20" customHeight="1">
      <c r="A42" s="2"/>
      <c r="B42" s="61" t="s">
        <v>48</v>
      </c>
      <c r="C42" s="29">
        <v>0</v>
      </c>
      <c r="D42" s="29">
        <v>0</v>
      </c>
      <c r="E42" s="29">
        <v>0</v>
      </c>
      <c r="F42" s="29">
        <v>0</v>
      </c>
      <c r="G42" s="29">
        <v>0</v>
      </c>
      <c r="H42" s="29">
        <v>0</v>
      </c>
      <c r="I42" s="29">
        <v>0</v>
      </c>
      <c r="J42" s="29">
        <v>0</v>
      </c>
      <c r="K42" s="29">
        <v>0</v>
      </c>
      <c r="L42" s="29">
        <v>0</v>
      </c>
      <c r="M42" s="29">
        <v>0</v>
      </c>
      <c r="N42" s="29">
        <v>0</v>
      </c>
      <c r="O42" s="17"/>
      <c r="P42" s="40">
        <f t="shared" si="9"/>
        <v>0</v>
      </c>
      <c r="R42" s="2"/>
      <c r="S42" s="2"/>
      <c r="T42" s="2"/>
      <c r="U42" s="2"/>
      <c r="V42" s="2"/>
      <c r="W42" s="2"/>
      <c r="X42" s="2"/>
    </row>
    <row r="43" spans="1:24" ht="20" customHeight="1">
      <c r="A43" s="2"/>
      <c r="B43" s="61" t="s">
        <v>49</v>
      </c>
      <c r="C43" s="29">
        <v>0</v>
      </c>
      <c r="D43" s="29">
        <v>0</v>
      </c>
      <c r="E43" s="29">
        <v>0</v>
      </c>
      <c r="F43" s="29">
        <v>0</v>
      </c>
      <c r="G43" s="29">
        <v>0</v>
      </c>
      <c r="H43" s="29">
        <v>0</v>
      </c>
      <c r="I43" s="29">
        <v>0</v>
      </c>
      <c r="J43" s="29">
        <v>0</v>
      </c>
      <c r="K43" s="29">
        <v>0</v>
      </c>
      <c r="L43" s="29">
        <v>0</v>
      </c>
      <c r="M43" s="29">
        <v>0</v>
      </c>
      <c r="N43" s="29">
        <v>0</v>
      </c>
      <c r="O43" s="5"/>
      <c r="P43" s="40">
        <f t="shared" si="9"/>
        <v>0</v>
      </c>
      <c r="Q43" s="2"/>
      <c r="R43" s="2"/>
      <c r="S43" s="2"/>
      <c r="T43" s="2"/>
      <c r="U43" s="2"/>
      <c r="V43" s="2"/>
      <c r="W43" s="2"/>
      <c r="X43" s="2"/>
    </row>
    <row r="44" spans="1:24" ht="20" customHeight="1">
      <c r="A44" s="2"/>
      <c r="B44" s="61" t="s">
        <v>50</v>
      </c>
      <c r="C44" s="29">
        <v>0</v>
      </c>
      <c r="D44" s="29">
        <v>0</v>
      </c>
      <c r="E44" s="29">
        <v>0</v>
      </c>
      <c r="F44" s="29">
        <v>0</v>
      </c>
      <c r="G44" s="29">
        <v>0</v>
      </c>
      <c r="H44" s="29">
        <v>0</v>
      </c>
      <c r="I44" s="29">
        <v>0</v>
      </c>
      <c r="J44" s="29">
        <v>0</v>
      </c>
      <c r="K44" s="29">
        <v>0</v>
      </c>
      <c r="L44" s="29">
        <v>0</v>
      </c>
      <c r="M44" s="29">
        <v>0</v>
      </c>
      <c r="N44" s="29">
        <v>0</v>
      </c>
      <c r="O44" s="17"/>
      <c r="P44" s="40">
        <f t="shared" si="9"/>
        <v>0</v>
      </c>
      <c r="R44" s="2"/>
      <c r="S44" s="2"/>
      <c r="T44" s="2"/>
      <c r="U44" s="2"/>
      <c r="V44" s="2"/>
      <c r="W44" s="2"/>
      <c r="X44" s="2"/>
    </row>
    <row r="45" spans="1:24" ht="20" customHeight="1">
      <c r="A45" s="2"/>
      <c r="B45" s="61" t="s">
        <v>51</v>
      </c>
      <c r="C45" s="29">
        <v>0</v>
      </c>
      <c r="D45" s="29">
        <v>0</v>
      </c>
      <c r="E45" s="29">
        <v>0</v>
      </c>
      <c r="F45" s="29">
        <v>0</v>
      </c>
      <c r="G45" s="29">
        <v>0</v>
      </c>
      <c r="H45" s="29">
        <v>0</v>
      </c>
      <c r="I45" s="29">
        <v>0</v>
      </c>
      <c r="J45" s="29">
        <v>0</v>
      </c>
      <c r="K45" s="29">
        <v>0</v>
      </c>
      <c r="L45" s="29">
        <v>0</v>
      </c>
      <c r="M45" s="29">
        <v>0</v>
      </c>
      <c r="N45" s="29">
        <v>0</v>
      </c>
      <c r="O45" s="5"/>
      <c r="P45" s="40">
        <f t="shared" si="9"/>
        <v>0</v>
      </c>
      <c r="Q45" s="2"/>
      <c r="R45" s="2"/>
      <c r="S45" s="2"/>
      <c r="T45" s="2"/>
      <c r="U45" s="2"/>
      <c r="V45" s="2"/>
      <c r="W45" s="2"/>
      <c r="X45" s="2"/>
    </row>
    <row r="46" spans="1:24" s="10" customFormat="1" ht="20" customHeight="1">
      <c r="B46" s="61" t="s">
        <v>52</v>
      </c>
      <c r="C46" s="29">
        <v>0</v>
      </c>
      <c r="D46" s="29">
        <v>0</v>
      </c>
      <c r="E46" s="29">
        <v>0</v>
      </c>
      <c r="F46" s="29">
        <v>0</v>
      </c>
      <c r="G46" s="29">
        <v>0</v>
      </c>
      <c r="H46" s="29">
        <v>0</v>
      </c>
      <c r="I46" s="29">
        <v>0</v>
      </c>
      <c r="J46" s="29">
        <v>0</v>
      </c>
      <c r="K46" s="29">
        <v>0</v>
      </c>
      <c r="L46" s="29">
        <v>0</v>
      </c>
      <c r="M46" s="29">
        <v>0</v>
      </c>
      <c r="N46" s="29">
        <v>0</v>
      </c>
      <c r="O46" s="17"/>
      <c r="P46" s="40">
        <f t="shared" si="9"/>
        <v>0</v>
      </c>
      <c r="Q46"/>
    </row>
    <row r="47" spans="1:24" s="10" customFormat="1" ht="20" customHeight="1">
      <c r="B47" s="61" t="s">
        <v>53</v>
      </c>
      <c r="C47" s="29">
        <v>0</v>
      </c>
      <c r="D47" s="29">
        <v>0</v>
      </c>
      <c r="E47" s="29">
        <v>0</v>
      </c>
      <c r="F47" s="29">
        <v>0</v>
      </c>
      <c r="G47" s="29">
        <v>0</v>
      </c>
      <c r="H47" s="29">
        <v>0</v>
      </c>
      <c r="I47" s="29">
        <v>0</v>
      </c>
      <c r="J47" s="29">
        <v>0</v>
      </c>
      <c r="K47" s="29">
        <v>0</v>
      </c>
      <c r="L47" s="29">
        <v>0</v>
      </c>
      <c r="M47" s="29">
        <v>0</v>
      </c>
      <c r="N47" s="29">
        <v>0</v>
      </c>
      <c r="O47" s="17"/>
      <c r="P47" s="40">
        <f t="shared" si="9"/>
        <v>0</v>
      </c>
      <c r="Q47"/>
    </row>
    <row r="48" spans="1:24" ht="20" customHeight="1">
      <c r="A48" s="2"/>
      <c r="B48" s="61" t="s">
        <v>53</v>
      </c>
      <c r="C48" s="29">
        <v>0</v>
      </c>
      <c r="D48" s="29">
        <v>0</v>
      </c>
      <c r="E48" s="29">
        <v>0</v>
      </c>
      <c r="F48" s="29">
        <v>0</v>
      </c>
      <c r="G48" s="29">
        <v>0</v>
      </c>
      <c r="H48" s="29">
        <v>0</v>
      </c>
      <c r="I48" s="29">
        <v>0</v>
      </c>
      <c r="J48" s="29">
        <v>0</v>
      </c>
      <c r="K48" s="29">
        <v>0</v>
      </c>
      <c r="L48" s="29">
        <v>0</v>
      </c>
      <c r="M48" s="29">
        <v>0</v>
      </c>
      <c r="N48" s="29">
        <v>0</v>
      </c>
      <c r="O48" s="5"/>
      <c r="P48" s="40">
        <f t="shared" si="9"/>
        <v>0</v>
      </c>
      <c r="Q48" s="2"/>
      <c r="R48" s="2"/>
      <c r="S48" s="2"/>
      <c r="T48" s="2"/>
      <c r="U48" s="2"/>
      <c r="V48" s="2"/>
      <c r="W48" s="2"/>
      <c r="X48" s="2"/>
    </row>
    <row r="49" spans="1:24" ht="20" customHeight="1">
      <c r="A49" s="2"/>
      <c r="B49" s="61" t="s">
        <v>53</v>
      </c>
      <c r="C49" s="29">
        <v>0</v>
      </c>
      <c r="D49" s="29">
        <v>0</v>
      </c>
      <c r="E49" s="29">
        <v>0</v>
      </c>
      <c r="F49" s="29">
        <v>0</v>
      </c>
      <c r="G49" s="29">
        <v>0</v>
      </c>
      <c r="H49" s="29">
        <v>0</v>
      </c>
      <c r="I49" s="29">
        <v>0</v>
      </c>
      <c r="J49" s="29">
        <v>0</v>
      </c>
      <c r="K49" s="29">
        <v>0</v>
      </c>
      <c r="L49" s="29">
        <v>0</v>
      </c>
      <c r="M49" s="29">
        <v>0</v>
      </c>
      <c r="N49" s="29">
        <v>0</v>
      </c>
      <c r="O49" s="17"/>
      <c r="P49" s="40">
        <f t="shared" si="9"/>
        <v>0</v>
      </c>
      <c r="R49" s="2"/>
      <c r="S49" s="2"/>
      <c r="T49" s="2"/>
      <c r="U49" s="2"/>
      <c r="V49" s="2"/>
      <c r="W49" s="2"/>
      <c r="X49" s="2"/>
    </row>
    <row r="50" spans="1:24" ht="20" customHeight="1">
      <c r="A50" s="2"/>
      <c r="B50" s="61" t="s">
        <v>53</v>
      </c>
      <c r="C50" s="29">
        <v>0</v>
      </c>
      <c r="D50" s="29">
        <v>0</v>
      </c>
      <c r="E50" s="29">
        <v>0</v>
      </c>
      <c r="F50" s="29">
        <v>0</v>
      </c>
      <c r="G50" s="29">
        <v>0</v>
      </c>
      <c r="H50" s="29">
        <v>0</v>
      </c>
      <c r="I50" s="29">
        <v>0</v>
      </c>
      <c r="J50" s="29">
        <v>0</v>
      </c>
      <c r="K50" s="29">
        <v>0</v>
      </c>
      <c r="L50" s="29">
        <v>0</v>
      </c>
      <c r="M50" s="29">
        <v>0</v>
      </c>
      <c r="N50" s="29">
        <v>0</v>
      </c>
      <c r="O50" s="17"/>
      <c r="P50" s="40">
        <f t="shared" si="9"/>
        <v>0</v>
      </c>
      <c r="R50" s="2"/>
      <c r="S50" s="2"/>
      <c r="T50" s="2"/>
      <c r="U50" s="2"/>
      <c r="V50" s="2"/>
      <c r="W50" s="2"/>
      <c r="X50" s="2"/>
    </row>
    <row r="51" spans="1:24" ht="20" customHeight="1">
      <c r="A51" s="2"/>
      <c r="B51" s="61" t="s">
        <v>53</v>
      </c>
      <c r="C51" s="29">
        <v>0</v>
      </c>
      <c r="D51" s="29">
        <v>0</v>
      </c>
      <c r="E51" s="29">
        <v>0</v>
      </c>
      <c r="F51" s="29">
        <v>0</v>
      </c>
      <c r="G51" s="29">
        <v>0</v>
      </c>
      <c r="H51" s="29">
        <v>0</v>
      </c>
      <c r="I51" s="29">
        <v>0</v>
      </c>
      <c r="J51" s="29">
        <v>0</v>
      </c>
      <c r="K51" s="29">
        <v>0</v>
      </c>
      <c r="L51" s="29">
        <v>0</v>
      </c>
      <c r="M51" s="29">
        <v>0</v>
      </c>
      <c r="N51" s="29">
        <v>0</v>
      </c>
      <c r="O51" s="5"/>
      <c r="P51" s="40">
        <f t="shared" si="9"/>
        <v>0</v>
      </c>
      <c r="Q51" s="2"/>
      <c r="R51" s="2"/>
      <c r="S51" s="2"/>
      <c r="T51" s="2"/>
      <c r="U51" s="2"/>
      <c r="V51" s="2"/>
      <c r="W51" s="2"/>
      <c r="X51" s="2"/>
    </row>
    <row r="52" spans="1:24" s="10" customFormat="1" ht="20" customHeight="1">
      <c r="B52" s="61" t="s">
        <v>53</v>
      </c>
      <c r="C52" s="29">
        <v>0</v>
      </c>
      <c r="D52" s="29">
        <v>0</v>
      </c>
      <c r="E52" s="29">
        <v>0</v>
      </c>
      <c r="F52" s="29">
        <v>0</v>
      </c>
      <c r="G52" s="29">
        <v>0</v>
      </c>
      <c r="H52" s="29">
        <v>0</v>
      </c>
      <c r="I52" s="29">
        <v>0</v>
      </c>
      <c r="J52" s="29">
        <v>0</v>
      </c>
      <c r="K52" s="29">
        <v>0</v>
      </c>
      <c r="L52" s="29">
        <v>0</v>
      </c>
      <c r="M52" s="29">
        <v>0</v>
      </c>
      <c r="N52" s="29">
        <v>0</v>
      </c>
      <c r="O52" s="17"/>
      <c r="P52" s="40">
        <f t="shared" si="9"/>
        <v>0</v>
      </c>
      <c r="Q52"/>
    </row>
    <row r="53" spans="1:24" ht="20" customHeight="1">
      <c r="A53" s="2"/>
      <c r="B53" s="61" t="s">
        <v>53</v>
      </c>
      <c r="C53" s="29">
        <v>0</v>
      </c>
      <c r="D53" s="29">
        <v>0</v>
      </c>
      <c r="E53" s="29">
        <v>0</v>
      </c>
      <c r="F53" s="29">
        <v>0</v>
      </c>
      <c r="G53" s="29">
        <v>0</v>
      </c>
      <c r="H53" s="29">
        <v>0</v>
      </c>
      <c r="I53" s="29">
        <v>0</v>
      </c>
      <c r="J53" s="29">
        <v>0</v>
      </c>
      <c r="K53" s="29">
        <v>0</v>
      </c>
      <c r="L53" s="29">
        <v>0</v>
      </c>
      <c r="M53" s="29">
        <v>0</v>
      </c>
      <c r="N53" s="29">
        <v>0</v>
      </c>
      <c r="O53" s="5"/>
      <c r="P53" s="40">
        <f t="shared" si="9"/>
        <v>0</v>
      </c>
      <c r="Q53" s="2"/>
      <c r="R53" s="2"/>
      <c r="S53" s="2"/>
      <c r="T53" s="2"/>
      <c r="U53" s="2"/>
      <c r="V53" s="2"/>
      <c r="W53" s="2"/>
      <c r="X53" s="2"/>
    </row>
    <row r="54" spans="1:24" ht="20" customHeight="1" thickBot="1">
      <c r="A54" s="2"/>
      <c r="B54" s="62" t="s">
        <v>53</v>
      </c>
      <c r="C54" s="46">
        <v>0</v>
      </c>
      <c r="D54" s="46">
        <v>0</v>
      </c>
      <c r="E54" s="46">
        <v>0</v>
      </c>
      <c r="F54" s="46">
        <v>0</v>
      </c>
      <c r="G54" s="46">
        <v>0</v>
      </c>
      <c r="H54" s="46">
        <v>0</v>
      </c>
      <c r="I54" s="46">
        <v>0</v>
      </c>
      <c r="J54" s="46">
        <v>0</v>
      </c>
      <c r="K54" s="46">
        <v>0</v>
      </c>
      <c r="L54" s="46">
        <v>0</v>
      </c>
      <c r="M54" s="46">
        <v>0</v>
      </c>
      <c r="N54" s="46">
        <v>0</v>
      </c>
      <c r="O54" s="17"/>
      <c r="P54" s="51">
        <f>SUM(C54:N54)</f>
        <v>0</v>
      </c>
      <c r="R54" s="2"/>
      <c r="S54" s="2"/>
      <c r="T54" s="2"/>
      <c r="U54" s="2"/>
      <c r="V54" s="2"/>
      <c r="W54" s="2"/>
      <c r="X54" s="2"/>
    </row>
    <row r="55" spans="1:24" ht="35" customHeight="1" thickTop="1">
      <c r="A55" s="2"/>
      <c r="B55" s="58" t="s">
        <v>54</v>
      </c>
      <c r="C55" s="43">
        <f t="shared" ref="C55:N55" si="10">SUM(C33:C54)</f>
        <v>0</v>
      </c>
      <c r="D55" s="43">
        <f t="shared" si="10"/>
        <v>0</v>
      </c>
      <c r="E55" s="43">
        <f t="shared" si="10"/>
        <v>0</v>
      </c>
      <c r="F55" s="43">
        <f t="shared" si="10"/>
        <v>0</v>
      </c>
      <c r="G55" s="43">
        <f t="shared" si="10"/>
        <v>0</v>
      </c>
      <c r="H55" s="43">
        <f t="shared" si="10"/>
        <v>0</v>
      </c>
      <c r="I55" s="43">
        <f t="shared" si="10"/>
        <v>0</v>
      </c>
      <c r="J55" s="43">
        <f t="shared" si="10"/>
        <v>0</v>
      </c>
      <c r="K55" s="43">
        <f t="shared" si="10"/>
        <v>0</v>
      </c>
      <c r="L55" s="43">
        <f t="shared" si="10"/>
        <v>0</v>
      </c>
      <c r="M55" s="43">
        <f t="shared" si="10"/>
        <v>0</v>
      </c>
      <c r="N55" s="43">
        <f t="shared" si="10"/>
        <v>0</v>
      </c>
      <c r="O55" s="5"/>
      <c r="P55" s="43">
        <f>SUM(P33:P54)</f>
        <v>0</v>
      </c>
      <c r="Q55" s="2"/>
      <c r="R55" s="2"/>
      <c r="S55" s="2"/>
      <c r="T55" s="2"/>
      <c r="U55" s="2"/>
      <c r="V55" s="2"/>
      <c r="W55" s="2"/>
      <c r="X55" s="2"/>
    </row>
    <row r="56" spans="1:24" ht="20" customHeight="1">
      <c r="A56" s="2"/>
      <c r="B56" s="14"/>
      <c r="C56" s="14"/>
      <c r="D56" s="14"/>
      <c r="E56" s="14"/>
      <c r="F56" s="14"/>
      <c r="G56" s="14"/>
      <c r="H56" s="14"/>
      <c r="I56" s="14"/>
      <c r="J56" s="14"/>
      <c r="K56" s="14"/>
      <c r="L56" s="14"/>
      <c r="M56" s="14"/>
      <c r="N56" s="14"/>
      <c r="O56" s="2"/>
      <c r="P56" s="14"/>
      <c r="Q56" s="2"/>
      <c r="R56" s="2"/>
      <c r="S56" s="2"/>
      <c r="T56" s="2"/>
      <c r="U56" s="2"/>
      <c r="V56" s="2"/>
      <c r="W56" s="2"/>
      <c r="X56" s="2"/>
    </row>
    <row r="57" spans="1:24" ht="20" customHeight="1">
      <c r="A57" s="2"/>
      <c r="B57" s="59" t="s">
        <v>55</v>
      </c>
      <c r="C57" s="36" t="s">
        <v>11</v>
      </c>
      <c r="D57" s="36" t="s">
        <v>12</v>
      </c>
      <c r="E57" s="36" t="s">
        <v>13</v>
      </c>
      <c r="F57" s="36" t="s">
        <v>0</v>
      </c>
      <c r="G57" s="36" t="s">
        <v>14</v>
      </c>
      <c r="H57" s="36" t="s">
        <v>15</v>
      </c>
      <c r="I57" s="36" t="s">
        <v>16</v>
      </c>
      <c r="J57" s="36" t="s">
        <v>1</v>
      </c>
      <c r="K57" s="36" t="s">
        <v>2</v>
      </c>
      <c r="L57" s="36" t="s">
        <v>17</v>
      </c>
      <c r="M57" s="36" t="s">
        <v>3</v>
      </c>
      <c r="N57" s="36" t="s">
        <v>18</v>
      </c>
      <c r="O57" s="2"/>
      <c r="P57" s="36" t="s">
        <v>19</v>
      </c>
      <c r="Q57" s="2"/>
      <c r="R57" s="2"/>
      <c r="S57" s="2"/>
      <c r="T57" s="2"/>
      <c r="U57" s="2"/>
      <c r="V57" s="2"/>
      <c r="W57" s="2"/>
      <c r="X57" s="2"/>
    </row>
    <row r="58" spans="1:24" ht="20" customHeight="1">
      <c r="A58" s="2"/>
      <c r="B58" s="54" t="s">
        <v>56</v>
      </c>
      <c r="C58" s="29">
        <v>0</v>
      </c>
      <c r="D58" s="29">
        <v>0</v>
      </c>
      <c r="E58" s="29">
        <v>0</v>
      </c>
      <c r="F58" s="29">
        <v>0</v>
      </c>
      <c r="G58" s="29">
        <v>0</v>
      </c>
      <c r="H58" s="29">
        <v>0</v>
      </c>
      <c r="I58" s="29">
        <v>0</v>
      </c>
      <c r="J58" s="29">
        <v>0</v>
      </c>
      <c r="K58" s="29">
        <v>0</v>
      </c>
      <c r="L58" s="29">
        <v>0</v>
      </c>
      <c r="M58" s="29">
        <v>0</v>
      </c>
      <c r="N58" s="29">
        <v>0</v>
      </c>
      <c r="O58" s="2"/>
      <c r="P58" s="37">
        <f>SUM(C58:N58)</f>
        <v>0</v>
      </c>
      <c r="Q58" s="2"/>
      <c r="R58" s="2"/>
      <c r="S58" s="2"/>
      <c r="T58" s="2"/>
      <c r="U58" s="2"/>
      <c r="V58" s="2"/>
      <c r="W58" s="2"/>
      <c r="X58" s="2"/>
    </row>
    <row r="59" spans="1:24" ht="20" customHeight="1">
      <c r="A59" s="2"/>
      <c r="B59" s="54" t="s">
        <v>57</v>
      </c>
      <c r="C59" s="29">
        <v>0</v>
      </c>
      <c r="D59" s="29">
        <v>0</v>
      </c>
      <c r="E59" s="29">
        <v>0</v>
      </c>
      <c r="F59" s="29">
        <v>0</v>
      </c>
      <c r="G59" s="29">
        <v>0</v>
      </c>
      <c r="H59" s="29">
        <v>0</v>
      </c>
      <c r="I59" s="29">
        <v>0</v>
      </c>
      <c r="J59" s="29">
        <v>0</v>
      </c>
      <c r="K59" s="29">
        <v>0</v>
      </c>
      <c r="L59" s="29">
        <v>0</v>
      </c>
      <c r="M59" s="29">
        <v>0</v>
      </c>
      <c r="N59" s="29">
        <v>0</v>
      </c>
      <c r="O59" s="2"/>
      <c r="P59" s="37">
        <f t="shared" ref="P59:P61" si="11">SUM(C59:N59)</f>
        <v>0</v>
      </c>
      <c r="Q59" s="2"/>
      <c r="R59" s="2"/>
      <c r="S59" s="2"/>
      <c r="T59" s="2"/>
      <c r="U59" s="2"/>
      <c r="V59" s="2"/>
      <c r="W59" s="2"/>
      <c r="X59" s="2"/>
    </row>
    <row r="60" spans="1:24" ht="20" customHeight="1">
      <c r="A60" s="2"/>
      <c r="B60" s="54" t="s">
        <v>58</v>
      </c>
      <c r="C60" s="29">
        <v>0</v>
      </c>
      <c r="D60" s="29">
        <v>0</v>
      </c>
      <c r="E60" s="29">
        <v>0</v>
      </c>
      <c r="F60" s="29">
        <v>0</v>
      </c>
      <c r="G60" s="29">
        <v>0</v>
      </c>
      <c r="H60" s="29">
        <v>0</v>
      </c>
      <c r="I60" s="29">
        <v>0</v>
      </c>
      <c r="J60" s="29">
        <v>0</v>
      </c>
      <c r="K60" s="29">
        <v>0</v>
      </c>
      <c r="L60" s="29">
        <v>0</v>
      </c>
      <c r="M60" s="29">
        <v>0</v>
      </c>
      <c r="N60" s="29">
        <v>0</v>
      </c>
      <c r="O60" s="2"/>
      <c r="P60" s="37">
        <f t="shared" si="11"/>
        <v>0</v>
      </c>
      <c r="Q60" s="2"/>
      <c r="R60" s="2"/>
      <c r="S60" s="2"/>
      <c r="T60" s="2"/>
      <c r="U60" s="2"/>
      <c r="V60" s="2"/>
      <c r="W60" s="2"/>
      <c r="X60" s="2"/>
    </row>
    <row r="61" spans="1:24" ht="20" customHeight="1" thickBot="1">
      <c r="A61" s="2"/>
      <c r="B61" s="55" t="s">
        <v>53</v>
      </c>
      <c r="C61" s="46">
        <v>0</v>
      </c>
      <c r="D61" s="46">
        <v>0</v>
      </c>
      <c r="E61" s="46">
        <v>0</v>
      </c>
      <c r="F61" s="46">
        <v>0</v>
      </c>
      <c r="G61" s="46">
        <v>0</v>
      </c>
      <c r="H61" s="46">
        <v>0</v>
      </c>
      <c r="I61" s="46">
        <v>0</v>
      </c>
      <c r="J61" s="46">
        <v>0</v>
      </c>
      <c r="K61" s="46">
        <v>0</v>
      </c>
      <c r="L61" s="46">
        <v>0</v>
      </c>
      <c r="M61" s="46">
        <v>0</v>
      </c>
      <c r="N61" s="46">
        <v>0</v>
      </c>
      <c r="O61" s="2"/>
      <c r="P61" s="52">
        <f t="shared" si="11"/>
        <v>0</v>
      </c>
      <c r="Q61" s="2"/>
      <c r="R61" s="2"/>
      <c r="S61" s="2"/>
      <c r="T61" s="2"/>
      <c r="U61" s="2"/>
      <c r="V61" s="2"/>
      <c r="W61" s="2"/>
      <c r="X61" s="2"/>
    </row>
    <row r="62" spans="1:24" ht="35" customHeight="1" thickTop="1">
      <c r="A62" s="2"/>
      <c r="B62" s="57" t="s">
        <v>59</v>
      </c>
      <c r="C62" s="44">
        <f>SUM(C58:C61)</f>
        <v>0</v>
      </c>
      <c r="D62" s="44">
        <f t="shared" ref="D62:P62" si="12">SUM(D58:D61)</f>
        <v>0</v>
      </c>
      <c r="E62" s="44">
        <f t="shared" si="12"/>
        <v>0</v>
      </c>
      <c r="F62" s="44">
        <f t="shared" si="12"/>
        <v>0</v>
      </c>
      <c r="G62" s="44">
        <f t="shared" si="12"/>
        <v>0</v>
      </c>
      <c r="H62" s="44">
        <f t="shared" si="12"/>
        <v>0</v>
      </c>
      <c r="I62" s="44">
        <f t="shared" si="12"/>
        <v>0</v>
      </c>
      <c r="J62" s="44">
        <f t="shared" si="12"/>
        <v>0</v>
      </c>
      <c r="K62" s="44">
        <f t="shared" si="12"/>
        <v>0</v>
      </c>
      <c r="L62" s="44">
        <f t="shared" si="12"/>
        <v>0</v>
      </c>
      <c r="M62" s="44">
        <f t="shared" si="12"/>
        <v>0</v>
      </c>
      <c r="N62" s="44">
        <f t="shared" si="12"/>
        <v>0</v>
      </c>
      <c r="O62" s="2"/>
      <c r="P62" s="44">
        <f t="shared" si="12"/>
        <v>0</v>
      </c>
      <c r="Q62" s="2"/>
      <c r="R62" s="2"/>
      <c r="S62" s="2"/>
      <c r="T62" s="2"/>
      <c r="U62" s="2"/>
      <c r="V62" s="2"/>
      <c r="W62" s="2"/>
      <c r="X62" s="2"/>
    </row>
    <row r="63" spans="1:24" ht="20" customHeight="1" thickBot="1">
      <c r="A63" s="2"/>
      <c r="B63" s="53"/>
      <c r="C63" s="53"/>
      <c r="D63" s="53"/>
      <c r="E63" s="53"/>
      <c r="F63" s="53"/>
      <c r="G63" s="53"/>
      <c r="H63" s="53"/>
      <c r="I63" s="53"/>
      <c r="J63" s="53"/>
      <c r="K63" s="53"/>
      <c r="L63" s="53"/>
      <c r="M63" s="53"/>
      <c r="N63" s="53"/>
      <c r="O63" s="2"/>
      <c r="P63" s="53"/>
      <c r="Q63" s="2"/>
      <c r="R63" s="2"/>
      <c r="S63" s="2"/>
      <c r="T63" s="2"/>
      <c r="U63" s="2"/>
      <c r="V63" s="2"/>
      <c r="W63" s="2"/>
      <c r="X63" s="2"/>
    </row>
    <row r="64" spans="1:24" ht="35" customHeight="1" thickTop="1">
      <c r="A64" s="2"/>
      <c r="B64" s="56" t="s">
        <v>21</v>
      </c>
      <c r="C64" s="45">
        <f>SUM(C55,C62)</f>
        <v>0</v>
      </c>
      <c r="D64" s="45">
        <f t="shared" ref="D64:N64" si="13">SUM(D55,D62)</f>
        <v>0</v>
      </c>
      <c r="E64" s="45">
        <f t="shared" si="13"/>
        <v>0</v>
      </c>
      <c r="F64" s="45">
        <f t="shared" si="13"/>
        <v>0</v>
      </c>
      <c r="G64" s="45">
        <f t="shared" si="13"/>
        <v>0</v>
      </c>
      <c r="H64" s="45">
        <f t="shared" si="13"/>
        <v>0</v>
      </c>
      <c r="I64" s="45">
        <f t="shared" si="13"/>
        <v>0</v>
      </c>
      <c r="J64" s="45">
        <f t="shared" si="13"/>
        <v>0</v>
      </c>
      <c r="K64" s="45">
        <f t="shared" si="13"/>
        <v>0</v>
      </c>
      <c r="L64" s="45">
        <f t="shared" si="13"/>
        <v>0</v>
      </c>
      <c r="M64" s="45">
        <f t="shared" si="13"/>
        <v>0</v>
      </c>
      <c r="N64" s="45">
        <f t="shared" si="13"/>
        <v>0</v>
      </c>
      <c r="O64" s="2"/>
      <c r="P64" s="45">
        <f>SUM(P55,P62)</f>
        <v>0</v>
      </c>
      <c r="Q64" s="2"/>
      <c r="R64" s="2"/>
      <c r="S64" s="2"/>
      <c r="T64" s="2"/>
      <c r="U64" s="2"/>
      <c r="V64" s="2"/>
      <c r="W64" s="2"/>
      <c r="X64" s="2"/>
    </row>
    <row r="65" spans="1:24" ht="20" customHeight="1">
      <c r="A65" s="2"/>
      <c r="B65" s="6"/>
      <c r="C65" s="5"/>
      <c r="D65" s="5"/>
      <c r="E65" s="5"/>
      <c r="F65" s="5"/>
      <c r="G65" s="5"/>
      <c r="H65" s="5"/>
      <c r="I65" s="5"/>
      <c r="J65" s="5"/>
      <c r="K65" s="5"/>
      <c r="L65" s="5"/>
      <c r="M65" s="5"/>
      <c r="N65" s="5"/>
      <c r="O65" s="2"/>
      <c r="P65" s="5"/>
      <c r="Q65" s="2"/>
      <c r="R65" s="2"/>
      <c r="S65" s="2"/>
      <c r="T65" s="2"/>
      <c r="U65" s="2"/>
      <c r="V65" s="2"/>
      <c r="W65" s="2"/>
      <c r="X65" s="2"/>
    </row>
    <row r="66" spans="1:24" ht="15" customHeight="1">
      <c r="A66" s="2"/>
      <c r="B66" s="2"/>
      <c r="C66" s="2"/>
      <c r="D66" s="2"/>
      <c r="E66" s="2"/>
      <c r="F66" s="2"/>
      <c r="G66" s="2"/>
      <c r="H66" s="2"/>
      <c r="I66" s="2"/>
      <c r="J66" s="2"/>
      <c r="K66" s="2"/>
      <c r="L66" s="2"/>
      <c r="M66" s="2"/>
      <c r="N66" s="2"/>
      <c r="O66" s="2"/>
      <c r="P66" s="2"/>
      <c r="Q66" s="2"/>
      <c r="R66" s="2"/>
      <c r="S66" s="2"/>
      <c r="T66" s="2"/>
      <c r="U66" s="2"/>
      <c r="V66" s="2"/>
      <c r="W66" s="2"/>
      <c r="X66" s="2"/>
    </row>
    <row r="67" spans="1:24" ht="15" customHeight="1">
      <c r="A67" s="2"/>
      <c r="B67" s="2"/>
      <c r="C67" s="2"/>
      <c r="D67" s="2"/>
      <c r="E67" s="2"/>
      <c r="F67" s="2"/>
      <c r="G67" s="2"/>
      <c r="H67" s="2"/>
      <c r="I67" s="2"/>
      <c r="J67" s="2"/>
      <c r="K67" s="2"/>
      <c r="L67" s="2"/>
      <c r="M67" s="2"/>
      <c r="N67" s="2"/>
      <c r="O67" s="2"/>
      <c r="P67" s="2"/>
      <c r="Q67" s="2"/>
      <c r="R67" s="2"/>
      <c r="S67" s="2"/>
      <c r="T67" s="2"/>
      <c r="U67" s="2"/>
      <c r="V67" s="2"/>
      <c r="W67" s="2"/>
      <c r="X67" s="2"/>
    </row>
    <row r="68" spans="1:24" ht="15" customHeight="1">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c r="A959" s="2"/>
      <c r="B959" s="2"/>
      <c r="C959" s="2"/>
      <c r="D959" s="2"/>
      <c r="E959" s="2"/>
      <c r="F959" s="2"/>
      <c r="G959" s="2"/>
      <c r="H959" s="2"/>
      <c r="I959" s="2"/>
      <c r="J959" s="2"/>
      <c r="K959" s="2"/>
      <c r="L959" s="2"/>
      <c r="M959" s="2"/>
      <c r="N959" s="2"/>
      <c r="O959" s="2"/>
      <c r="P959" s="2"/>
      <c r="R959" s="2"/>
      <c r="S959" s="2"/>
      <c r="T959" s="2"/>
      <c r="U959" s="2"/>
      <c r="V959" s="2"/>
      <c r="W959" s="2"/>
      <c r="X959" s="2"/>
    </row>
    <row r="960" spans="1:24" ht="15" customHeight="1">
      <c r="A960" s="2"/>
      <c r="B960" s="2"/>
      <c r="C960" s="2"/>
      <c r="D960" s="2"/>
      <c r="E960" s="2"/>
      <c r="F960" s="2"/>
      <c r="G960" s="2"/>
      <c r="H960" s="2"/>
      <c r="I960" s="2"/>
      <c r="J960" s="2"/>
      <c r="K960" s="2"/>
      <c r="L960" s="2"/>
      <c r="M960" s="2"/>
      <c r="N960" s="2"/>
      <c r="O960" s="2"/>
      <c r="P960" s="2"/>
      <c r="R960" s="2"/>
      <c r="S960" s="2"/>
      <c r="T960" s="2"/>
      <c r="U960" s="2"/>
      <c r="V960" s="2"/>
      <c r="W960" s="2"/>
      <c r="X960" s="2"/>
    </row>
    <row r="961" spans="1:24" ht="15" customHeight="1">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c r="B984" s="2"/>
      <c r="C984" s="2"/>
      <c r="D984" s="2"/>
      <c r="E984" s="2"/>
      <c r="F984" s="2"/>
      <c r="G984" s="2"/>
      <c r="H984" s="2"/>
      <c r="I984" s="2"/>
      <c r="J984" s="2"/>
      <c r="K984" s="2"/>
      <c r="L984" s="2"/>
      <c r="M984" s="2"/>
      <c r="N984" s="2"/>
      <c r="P984" s="2"/>
    </row>
    <row r="985" spans="1:24" ht="15" customHeight="1">
      <c r="B985" s="2"/>
      <c r="C985" s="2"/>
      <c r="D985" s="2"/>
      <c r="E985" s="2"/>
      <c r="F985" s="2"/>
      <c r="G985" s="2"/>
      <c r="H985" s="2"/>
      <c r="I985" s="2"/>
      <c r="J985" s="2"/>
      <c r="K985" s="2"/>
      <c r="L985" s="2"/>
      <c r="M985" s="2"/>
      <c r="N985" s="2"/>
      <c r="P985" s="2"/>
    </row>
    <row r="986" spans="1:24" ht="15" customHeight="1">
      <c r="B986" s="2"/>
      <c r="C986" s="2"/>
      <c r="D986" s="2"/>
      <c r="E986" s="2"/>
      <c r="F986" s="2"/>
      <c r="G986" s="2"/>
      <c r="H986" s="2"/>
      <c r="I986" s="2"/>
      <c r="J986" s="2"/>
      <c r="K986" s="2"/>
      <c r="L986" s="2"/>
      <c r="M986" s="2"/>
      <c r="N986" s="2"/>
      <c r="P986" s="2"/>
    </row>
    <row r="987" spans="1:24" ht="15" customHeight="1">
      <c r="B987" s="2"/>
      <c r="C987" s="2"/>
      <c r="D987" s="2"/>
      <c r="E987" s="2"/>
      <c r="F987" s="2"/>
      <c r="G987" s="2"/>
      <c r="H987" s="2"/>
      <c r="I987" s="2"/>
      <c r="J987" s="2"/>
      <c r="K987" s="2"/>
      <c r="L987" s="2"/>
      <c r="M987" s="2"/>
      <c r="N987" s="2"/>
      <c r="P987" s="2"/>
    </row>
    <row r="988" spans="1:24" ht="15" customHeight="1">
      <c r="B988" s="2"/>
      <c r="C988" s="2"/>
      <c r="D988" s="2"/>
      <c r="E988" s="2"/>
      <c r="F988" s="2"/>
      <c r="G988" s="2"/>
      <c r="H988" s="2"/>
      <c r="I988" s="2"/>
      <c r="J988" s="2"/>
      <c r="K988" s="2"/>
      <c r="L988" s="2"/>
      <c r="M988" s="2"/>
      <c r="N988" s="2"/>
      <c r="P988" s="2"/>
    </row>
    <row r="989" spans="1:24" ht="15" customHeight="1">
      <c r="B989" s="2"/>
      <c r="C989" s="2"/>
      <c r="D989" s="2"/>
      <c r="E989" s="2"/>
      <c r="F989" s="2"/>
      <c r="G989" s="2"/>
      <c r="H989" s="2"/>
      <c r="I989" s="2"/>
      <c r="J989" s="2"/>
      <c r="K989" s="2"/>
      <c r="L989" s="2"/>
      <c r="M989" s="2"/>
      <c r="N989" s="2"/>
      <c r="P989" s="2"/>
    </row>
    <row r="990" spans="1:24" ht="15" customHeight="1">
      <c r="B990" s="2"/>
      <c r="C990" s="2"/>
      <c r="D990" s="2"/>
      <c r="E990" s="2"/>
      <c r="F990" s="2"/>
      <c r="G990" s="2"/>
      <c r="H990" s="2"/>
      <c r="I990" s="2"/>
      <c r="J990" s="2"/>
      <c r="K990" s="2"/>
      <c r="L990" s="2"/>
      <c r="M990" s="2"/>
      <c r="N990" s="2"/>
      <c r="P990" s="2"/>
    </row>
    <row r="991" spans="1:24" ht="15" customHeight="1">
      <c r="B991" s="2"/>
      <c r="C991" s="2"/>
      <c r="D991" s="2"/>
      <c r="E991" s="2"/>
      <c r="F991" s="2"/>
      <c r="G991" s="2"/>
      <c r="H991" s="2"/>
      <c r="I991" s="2"/>
      <c r="J991" s="2"/>
      <c r="K991" s="2"/>
      <c r="L991" s="2"/>
      <c r="M991" s="2"/>
      <c r="N991" s="2"/>
      <c r="P991" s="2"/>
    </row>
    <row r="992" spans="1:24" ht="15" customHeight="1">
      <c r="B992" s="2"/>
      <c r="C992" s="2"/>
      <c r="D992" s="2"/>
      <c r="E992" s="2"/>
      <c r="F992" s="2"/>
      <c r="G992" s="2"/>
      <c r="H992" s="2"/>
      <c r="I992" s="2"/>
      <c r="J992" s="2"/>
      <c r="K992" s="2"/>
      <c r="L992" s="2"/>
      <c r="M992" s="2"/>
      <c r="N992" s="2"/>
      <c r="P992" s="2"/>
    </row>
    <row r="993" spans="2:16" ht="15" customHeight="1">
      <c r="B993" s="2"/>
      <c r="C993" s="2"/>
      <c r="D993" s="2"/>
      <c r="E993" s="2"/>
      <c r="F993" s="2"/>
      <c r="G993" s="2"/>
      <c r="H993" s="2"/>
      <c r="I993" s="2"/>
      <c r="J993" s="2"/>
      <c r="K993" s="2"/>
      <c r="L993" s="2"/>
      <c r="M993" s="2"/>
      <c r="N993" s="2"/>
      <c r="P993" s="2"/>
    </row>
    <row r="994" spans="2:16" ht="15" customHeight="1">
      <c r="B994" s="2"/>
      <c r="C994" s="2"/>
      <c r="D994" s="2"/>
      <c r="E994" s="2"/>
      <c r="F994" s="2"/>
      <c r="G994" s="2"/>
      <c r="H994" s="2"/>
      <c r="I994" s="2"/>
      <c r="J994" s="2"/>
      <c r="K994" s="2"/>
      <c r="L994" s="2"/>
      <c r="M994" s="2"/>
      <c r="N994" s="2"/>
      <c r="P994" s="2"/>
    </row>
    <row r="995" spans="2:16" ht="15" customHeight="1">
      <c r="B995" s="2"/>
      <c r="C995" s="2"/>
      <c r="D995" s="2"/>
      <c r="E995" s="2"/>
      <c r="F995" s="2"/>
      <c r="G995" s="2"/>
      <c r="H995" s="2"/>
      <c r="I995" s="2"/>
      <c r="J995" s="2"/>
      <c r="K995" s="2"/>
      <c r="L995" s="2"/>
      <c r="M995" s="2"/>
      <c r="N995" s="2"/>
      <c r="P995" s="2"/>
    </row>
    <row r="996" spans="2:16" ht="15" customHeight="1">
      <c r="B996" s="2"/>
      <c r="C996" s="2"/>
      <c r="D996" s="2"/>
      <c r="E996" s="2"/>
      <c r="F996" s="2"/>
      <c r="G996" s="2"/>
      <c r="H996" s="2"/>
      <c r="I996" s="2"/>
      <c r="J996" s="2"/>
      <c r="K996" s="2"/>
      <c r="L996" s="2"/>
      <c r="M996" s="2"/>
      <c r="N996" s="2"/>
      <c r="P996" s="2"/>
    </row>
    <row r="997" spans="2:16" ht="15" customHeight="1">
      <c r="B997" s="2"/>
      <c r="C997" s="2"/>
      <c r="D997" s="2"/>
      <c r="E997" s="2"/>
      <c r="F997" s="2"/>
      <c r="G997" s="2"/>
      <c r="H997" s="2"/>
      <c r="I997" s="2"/>
      <c r="J997" s="2"/>
      <c r="K997" s="2"/>
      <c r="L997" s="2"/>
      <c r="M997" s="2"/>
      <c r="N997" s="2"/>
      <c r="P997" s="2"/>
    </row>
    <row r="998" spans="2:16" ht="15" customHeight="1">
      <c r="B998" s="2"/>
      <c r="C998" s="2"/>
      <c r="D998" s="2"/>
      <c r="E998" s="2"/>
      <c r="F998" s="2"/>
      <c r="G998" s="2"/>
      <c r="H998" s="2"/>
      <c r="I998" s="2"/>
      <c r="J998" s="2"/>
      <c r="K998" s="2"/>
      <c r="L998" s="2"/>
      <c r="M998" s="2"/>
      <c r="N998" s="2"/>
      <c r="P998" s="2"/>
    </row>
    <row r="999" spans="2:16" ht="15" customHeight="1">
      <c r="B999" s="2"/>
      <c r="C999" s="2"/>
      <c r="D999" s="2"/>
      <c r="E999" s="2"/>
      <c r="F999" s="2"/>
      <c r="G999" s="2"/>
      <c r="H999" s="2"/>
      <c r="I999" s="2"/>
      <c r="J999" s="2"/>
      <c r="K999" s="2"/>
      <c r="L999" s="2"/>
      <c r="M999" s="2"/>
      <c r="N999" s="2"/>
      <c r="P999" s="2"/>
    </row>
    <row r="1000" spans="2:16" ht="15" customHeight="1">
      <c r="B1000" s="2"/>
      <c r="C1000" s="2"/>
      <c r="D1000" s="2"/>
      <c r="E1000" s="2"/>
      <c r="F1000" s="2"/>
      <c r="G1000" s="2"/>
      <c r="H1000" s="2"/>
      <c r="I1000" s="2"/>
      <c r="J1000" s="2"/>
      <c r="K1000" s="2"/>
      <c r="L1000" s="2"/>
      <c r="M1000" s="2"/>
      <c r="N1000" s="2"/>
      <c r="P1000" s="2"/>
    </row>
    <row r="1001" spans="2:16" ht="15" customHeight="1">
      <c r="B1001" s="2"/>
      <c r="C1001" s="2"/>
      <c r="D1001" s="2"/>
      <c r="E1001" s="2"/>
      <c r="F1001" s="2"/>
      <c r="G1001" s="2"/>
      <c r="H1001" s="2"/>
      <c r="I1001" s="2"/>
      <c r="J1001" s="2"/>
      <c r="K1001" s="2"/>
      <c r="L1001" s="2"/>
      <c r="M1001" s="2"/>
      <c r="N1001" s="2"/>
      <c r="P1001" s="2"/>
    </row>
    <row r="1002" spans="2:16" ht="15" customHeight="1">
      <c r="B1002" s="2"/>
      <c r="C1002" s="2"/>
      <c r="D1002" s="2"/>
      <c r="E1002" s="2"/>
      <c r="F1002" s="2"/>
      <c r="G1002" s="2"/>
      <c r="H1002" s="2"/>
      <c r="I1002" s="2"/>
      <c r="J1002" s="2"/>
      <c r="K1002" s="2"/>
      <c r="L1002" s="2"/>
      <c r="M1002" s="2"/>
      <c r="N1002" s="2"/>
      <c r="P1002" s="2"/>
    </row>
    <row r="1003" spans="2:16" ht="15" customHeight="1">
      <c r="B1003" s="2"/>
      <c r="C1003" s="2"/>
      <c r="D1003" s="2"/>
      <c r="E1003" s="2"/>
      <c r="F1003" s="2"/>
      <c r="G1003" s="2"/>
      <c r="H1003" s="2"/>
      <c r="I1003" s="2"/>
      <c r="J1003" s="2"/>
      <c r="K1003" s="2"/>
      <c r="L1003" s="2"/>
      <c r="M1003" s="2"/>
      <c r="N1003" s="2"/>
      <c r="P1003" s="2"/>
    </row>
    <row r="1004" spans="2:16" ht="15" customHeight="1">
      <c r="B1004" s="2"/>
      <c r="C1004" s="2"/>
      <c r="D1004" s="2"/>
      <c r="E1004" s="2"/>
      <c r="F1004" s="2"/>
      <c r="G1004" s="2"/>
      <c r="H1004" s="2"/>
      <c r="I1004" s="2"/>
      <c r="J1004" s="2"/>
      <c r="K1004" s="2"/>
      <c r="L1004" s="2"/>
      <c r="M1004" s="2"/>
      <c r="N1004" s="2"/>
      <c r="P1004" s="2"/>
    </row>
    <row r="1005" spans="2:16" ht="15" customHeight="1">
      <c r="B1005" s="2"/>
      <c r="C1005" s="2"/>
      <c r="D1005" s="2"/>
      <c r="E1005" s="2"/>
      <c r="F1005" s="2"/>
      <c r="G1005" s="2"/>
      <c r="H1005" s="2"/>
      <c r="I1005" s="2"/>
      <c r="J1005" s="2"/>
      <c r="K1005" s="2"/>
      <c r="L1005" s="2"/>
      <c r="M1005" s="2"/>
      <c r="N1005" s="2"/>
      <c r="P1005" s="2"/>
    </row>
  </sheetData>
  <conditionalFormatting sqref="C9:N11">
    <cfRule type="cellIs" dxfId="7" priority="32" operator="lessThan">
      <formula>0</formula>
    </cfRule>
  </conditionalFormatting>
  <conditionalFormatting sqref="C15:N20 P15:P20">
    <cfRule type="cellIs" dxfId="6" priority="37" operator="lessThan">
      <formula>0</formula>
    </cfRule>
  </conditionalFormatting>
  <conditionalFormatting sqref="C23:N28">
    <cfRule type="cellIs" dxfId="5" priority="12" operator="lessThan">
      <formula>0</formula>
    </cfRule>
  </conditionalFormatting>
  <conditionalFormatting sqref="C30:N64">
    <cfRule type="cellIs" dxfId="4" priority="2" operator="lessThan">
      <formula>0</formula>
    </cfRule>
  </conditionalFormatting>
  <conditionalFormatting sqref="P9:P11">
    <cfRule type="cellIs" dxfId="3" priority="27" operator="lessThan">
      <formula>0</formula>
    </cfRule>
  </conditionalFormatting>
  <conditionalFormatting sqref="P23:P28">
    <cfRule type="cellIs" dxfId="2" priority="25" operator="lessThan">
      <formula>0</formula>
    </cfRule>
  </conditionalFormatting>
  <conditionalFormatting sqref="P30:P31 P58:P64">
    <cfRule type="cellIs" dxfId="1" priority="31" operator="lessThan">
      <formula>0</formula>
    </cfRule>
  </conditionalFormatting>
  <conditionalFormatting sqref="P33:P56">
    <cfRule type="cellIs" dxfId="0" priority="17" operator="lessThan">
      <formula>0</formula>
    </cfRule>
  </conditionalFormatting>
  <pageMargins left="0.3" right="0.3" top="0.3" bottom="0.3" header="0" footer="0"/>
  <pageSetup scale="59"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11" customWidth="1"/>
    <col min="2" max="2" width="88.33203125" style="11" customWidth="1"/>
    <col min="3" max="16384" width="10.83203125" style="11"/>
  </cols>
  <sheetData>
    <row r="1" spans="2:2" ht="20" customHeight="1"/>
    <row r="2" spans="2:2" ht="138.5" customHeight="1">
      <c r="B2" s="12"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Monatlicher Gewinn u</vt:lpstr>
      <vt:lpstr>LEER – Monatlicher Gewinn und V</vt:lpstr>
      <vt:lpstr>– Haftungsausschluss –</vt:lpstr>
      <vt:lpstr>'BEISPIEL – Monatlicher Gewinn u'!Print_Area</vt:lpstr>
      <vt:lpstr>'LEER – Monatlicher Gewinn und 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2018-03-14T02:28:42Z</dcterms:created>
  <dcterms:modified xsi:type="dcterms:W3CDTF">2023-10-10T18:04:41Z</dcterms:modified>
</cp:coreProperties>
</file>