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AE245901-F4ED-D141-A607-B36E0C882C21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サンプル - 月次損益" sheetId="1" r:id="rId1"/>
    <sheet name="サンプル - 損益累計" sheetId="4" r:id="rId2"/>
    <sheet name="空白 - 月次損益" sheetId="5" r:id="rId3"/>
    <sheet name="空白 - 損益累計" sheetId="6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B6" i="6"/>
  <c r="O11" i="5"/>
  <c r="N11" i="5"/>
  <c r="M11" i="5"/>
  <c r="L11" i="5"/>
  <c r="K11" i="5"/>
  <c r="J11" i="5"/>
  <c r="I11" i="5"/>
  <c r="H11" i="5"/>
  <c r="G11" i="5"/>
  <c r="F11" i="5"/>
  <c r="E11" i="5"/>
  <c r="D11" i="5"/>
  <c r="B6" i="4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<sst xmlns="http://schemas.openxmlformats.org/spreadsheetml/2006/main" count="589" uniqueCount="95">
  <si>
    <t>Q1</t>
  </si>
  <si>
    <r>
      <rPr>
        <b/>
        <sz val="22"/>
        <color theme="1" tint="0.34998626667073579"/>
        <rFont val="MS PGothic"/>
        <family val="2"/>
        <charset val="128"/>
      </rPr>
      <t>月次損益テンプレート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</si>
  <si>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</si>
  <si>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表示される期間</t>
    </r>
  </si>
  <si>
    <r>
      <rPr>
        <b/>
        <sz val="10"/>
        <color theme="0"/>
        <rFont val="MS PGothic"/>
        <family val="2"/>
        <charset val="128"/>
      </rPr>
      <t>傾向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</si>
  <si>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</si>
  <si>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</si>
  <si>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</si>
  <si>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</si>
  <si>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</si>
  <si>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</si>
  <si>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</si>
  <si>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</si>
  <si>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</si>
  <si>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</si>
  <si>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</si>
  <si>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</si>
  <si>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</si>
  <si>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</si>
  <si>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</si>
  <si>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</si>
  <si>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各月の金額を以下に入力します。累計額、累計タブ、グラフ、傾向線は自動的に入力されます。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</si>
  <si>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</si>
  <si>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売上収入</t>
    </r>
  </si>
  <si>
    <r>
      <rPr>
        <sz val="10"/>
        <color rgb="FF000000"/>
        <rFont val="MS PGothic"/>
        <family val="2"/>
        <charset val="128"/>
      </rPr>
      <t>利益調整</t>
    </r>
  </si>
  <si>
    <r>
      <rPr>
        <sz val="10"/>
        <color rgb="FF000000"/>
        <rFont val="MS PGothic"/>
        <family val="2"/>
        <charset val="128"/>
      </rPr>
      <t>資産売却</t>
    </r>
  </si>
  <si>
    <r>
      <rPr>
        <sz val="10"/>
        <color rgb="FF000000"/>
        <rFont val="MS PGothic"/>
        <family val="2"/>
        <charset val="128"/>
      </rPr>
      <t>法的措置による利益</t>
    </r>
  </si>
  <si>
    <r>
      <rPr>
        <sz val="10"/>
        <color rgb="FF000000"/>
        <rFont val="MS PGothic"/>
        <family val="2"/>
        <charset val="128"/>
      </rPr>
      <t>受取利息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</si>
  <si>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</si>
  <si>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</si>
  <si>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</si>
  <si>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</si>
  <si>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控除</t>
    </r>
  </si>
  <si>
    <r>
      <rPr>
        <sz val="10"/>
        <color rgb="FF000000"/>
        <rFont val="MS PGothic"/>
        <family val="2"/>
        <charset val="128"/>
      </rPr>
      <t>売上返品控除額</t>
    </r>
  </si>
  <si>
    <r>
      <rPr>
        <sz val="10"/>
        <color rgb="FF000000"/>
        <rFont val="MS PGothic"/>
        <family val="2"/>
        <charset val="128"/>
      </rPr>
      <t>売上割引控除額</t>
    </r>
  </si>
  <si>
    <r>
      <rPr>
        <sz val="10"/>
        <color rgb="FF000000"/>
        <rFont val="MS PGothic"/>
        <family val="2"/>
        <charset val="128"/>
      </rPr>
      <t>売上原価控除額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</si>
  <si>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</si>
  <si>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売上高から控除額を差し引いた額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</si>
  <si>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</si>
  <si>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従業員および労働者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</si>
  <si>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</si>
  <si>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</si>
  <si>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</si>
  <si>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</si>
  <si>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</si>
  <si>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</si>
  <si>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</si>
  <si>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トレーニング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</si>
  <si>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</si>
  <si>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従業員および労働者経費合計</t>
    </r>
  </si>
  <si>
    <r>
      <rPr>
        <b/>
        <sz val="10"/>
        <color theme="0"/>
        <rFont val="MS PGothic"/>
        <family val="2"/>
        <charset val="128"/>
      </rPr>
      <t>専門サービス</t>
    </r>
  </si>
  <si>
    <r>
      <rPr>
        <sz val="10"/>
        <color rgb="FF000000"/>
        <rFont val="MS PGothic"/>
        <family val="2"/>
        <charset val="128"/>
      </rPr>
      <t>外部サービス</t>
    </r>
  </si>
  <si>
    <r>
      <rPr>
        <sz val="10"/>
        <color rgb="FF000000"/>
        <rFont val="MS PGothic"/>
        <family val="2"/>
        <charset val="128"/>
      </rPr>
      <t>会計</t>
    </r>
  </si>
  <si>
    <r>
      <rPr>
        <sz val="10"/>
        <color rgb="FF000000"/>
        <rFont val="MS PGothic"/>
        <family val="2"/>
        <charset val="128"/>
      </rPr>
      <t>法務</t>
    </r>
  </si>
  <si>
    <r>
      <rPr>
        <b/>
        <sz val="10"/>
        <color theme="0"/>
        <rFont val="MS PGothic"/>
        <family val="2"/>
        <charset val="128"/>
      </rPr>
      <t>銀行および金融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</si>
  <si>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</si>
  <si>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不良債権</t>
    </r>
  </si>
  <si>
    <r>
      <rPr>
        <sz val="10"/>
        <color rgb="FF000000"/>
        <rFont val="MS PGothic"/>
        <family val="2"/>
        <charset val="128"/>
      </rPr>
      <t>支払利息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</si>
  <si>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</si>
  <si>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ローン手数料</t>
    </r>
  </si>
  <si>
    <r>
      <rPr>
        <b/>
        <sz val="10"/>
        <color theme="0"/>
        <rFont val="MS PGothic"/>
        <family val="2"/>
        <charset val="128"/>
      </rPr>
      <t>銀行および金融合計</t>
    </r>
  </si>
  <si>
    <r>
      <rPr>
        <b/>
        <sz val="10"/>
        <color theme="0"/>
        <rFont val="MS PGothic"/>
        <family val="2"/>
        <charset val="128"/>
      </rPr>
      <t>一般事業</t>
    </r>
  </si>
  <si>
    <r>
      <rPr>
        <sz val="10"/>
        <color rgb="FF000000"/>
        <rFont val="MS PGothic"/>
        <family val="2"/>
        <charset val="128"/>
      </rPr>
      <t>賃借料および住宅ローン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</si>
  <si>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メンテナンスおよび修理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</si>
  <si>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</si>
  <si>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</si>
  <si>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通信</t>
    </r>
  </si>
  <si>
    <r>
      <rPr>
        <sz val="10"/>
        <color rgb="FF000000"/>
        <rFont val="MS PGothic"/>
        <family val="2"/>
        <charset val="128"/>
      </rPr>
      <t>広告、マーケティング、プロモーション</t>
    </r>
  </si>
  <si>
    <r>
      <t xml:space="preserve">Web </t>
    </r>
    <r>
      <rPr>
        <sz val="10"/>
        <color rgb="FF000000"/>
        <rFont val="MS PGothic"/>
        <family val="2"/>
        <charset val="128"/>
      </rPr>
      <t>ホスティング</t>
    </r>
  </si>
  <si>
    <r>
      <rPr>
        <sz val="10"/>
        <color rgb="FF000000"/>
        <rFont val="MS PGothic"/>
        <family val="2"/>
        <charset val="128"/>
      </rPr>
      <t>専門職会費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</si>
  <si>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</si>
  <si>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輸送費</t>
    </r>
  </si>
  <si>
    <r>
      <rPr>
        <sz val="10"/>
        <color rgb="FF000000"/>
        <rFont val="MS PGothic"/>
        <family val="2"/>
        <charset val="128"/>
      </rPr>
      <t>郵便料金・送料</t>
    </r>
  </si>
  <si>
    <r>
      <rPr>
        <sz val="10"/>
        <color rgb="FF000000"/>
        <rFont val="MS PGothic"/>
        <family val="2"/>
        <charset val="128"/>
      </rPr>
      <t>減価償却費および償却費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</si>
  <si>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</si>
  <si>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テクニカル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ライセンス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</si>
  <si>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</si>
  <si>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特許料</t>
    </r>
  </si>
  <si>
    <r>
      <rPr>
        <sz val="10"/>
        <color rgb="FF000000"/>
        <rFont val="MS PGothic"/>
        <family val="2"/>
        <charset val="128"/>
      </rPr>
      <t>法的措置による損失</t>
    </r>
  </si>
  <si>
    <r>
      <rPr>
        <b/>
        <sz val="10"/>
        <color theme="0"/>
        <rFont val="MS PGothic"/>
        <family val="2"/>
        <charset val="128"/>
      </rPr>
      <t>一般事業合計</t>
    </r>
  </si>
  <si>
    <r>
      <rPr>
        <b/>
        <sz val="10"/>
        <color theme="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</si>
  <si>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ガソリン</t>
    </r>
  </si>
  <si>
    <r>
      <rPr>
        <sz val="10"/>
        <color rgb="FF000000"/>
        <rFont val="MS PGothic"/>
        <family val="2"/>
        <charset val="128"/>
      </rPr>
      <t>ライセンス</t>
    </r>
  </si>
  <si>
    <r>
      <rPr>
        <b/>
        <sz val="10"/>
        <color theme="0"/>
        <rFont val="MS PGothic"/>
        <family val="2"/>
        <charset val="128"/>
      </rPr>
      <t>車両経費合計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</si>
  <si>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</si>
  <si>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</si>
  <si>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</si>
  <si>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</si>
  <si>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</si>
  <si>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22"/>
        <color theme="1" tint="0.34998626667073579"/>
        <rFont val="MS PGothic"/>
        <family val="2"/>
        <charset val="128"/>
      </rPr>
      <t>損益累計サンプル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</si>
  <si>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  <phoneticPr fontId="24" type="noConversion"/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</si>
  <si>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  <phoneticPr fontId="5" type="noConversion"/>
  </si>
  <si>
    <r>
      <rPr>
        <sz val="14"/>
        <color theme="0" tint="-0.499984740745262"/>
        <rFont val="MS PGothic"/>
        <family val="2"/>
        <charset val="128"/>
      </rPr>
      <t>このタブのデータは自動的に入力されます。</t>
    </r>
    <r>
      <rPr>
        <sz val="14"/>
        <color theme="0" tint="-0.499984740745262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</si>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</sst>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sz val="11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sz val="14"/>
      <color theme="1"/>
      <name val="Century Gothic"/>
      <family val="2"/>
      <charset val="128"/>
    </font>
    <font>
      <sz val="14"/>
      <color theme="0" tint="-0.499984740745262"/>
      <name val="MS PGothic"/>
      <family val="2"/>
      <charset val="128"/>
    </font>
    <font>
      <sz val="14"/>
      <color theme="0" tint="-0.499984740745262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2" borderId="11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3" fillId="0" borderId="0" xfId="0" applyFont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2" borderId="0" xfId="0" applyFont="1" applyFill="1"/>
    <xf numFmtId="0" fontId="18" fillId="0" borderId="0" xfId="0" applyFont="1" applyAlignment="1">
      <alignment horizontal="left" vertical="center" inden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2" fillId="0" borderId="0" xfId="0" applyFont="1" applyAlignment="1">
      <alignment wrapText="1"/>
    </xf>
    <xf numFmtId="0" fontId="17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right" vertical="center" indent="2"/>
    </xf>
    <xf numFmtId="164" fontId="22" fillId="5" borderId="2" xfId="0" applyNumberFormat="1" applyFont="1" applyFill="1" applyBorder="1" applyAlignment="1">
      <alignment horizontal="left" vertical="center" indent="1"/>
    </xf>
    <xf numFmtId="165" fontId="21" fillId="5" borderId="2" xfId="0" applyNumberFormat="1" applyFont="1" applyFill="1" applyBorder="1" applyAlignment="1">
      <alignment horizontal="left" vertical="center"/>
    </xf>
    <xf numFmtId="164" fontId="22" fillId="2" borderId="0" xfId="0" applyNumberFormat="1" applyFont="1" applyFill="1" applyAlignment="1">
      <alignment horizontal="left" vertical="center" indent="1"/>
    </xf>
    <xf numFmtId="0" fontId="17" fillId="6" borderId="6" xfId="0" applyFont="1" applyFill="1" applyBorder="1" applyAlignment="1">
      <alignment horizontal="right" vertical="center" indent="2"/>
    </xf>
    <xf numFmtId="164" fontId="22" fillId="5" borderId="0" xfId="0" applyNumberFormat="1" applyFont="1" applyFill="1" applyAlignment="1">
      <alignment horizontal="left" vertical="center" indent="1"/>
    </xf>
    <xf numFmtId="165" fontId="21" fillId="5" borderId="6" xfId="0" applyNumberFormat="1" applyFont="1" applyFill="1" applyBorder="1" applyAlignment="1">
      <alignment horizontal="left" vertical="center"/>
    </xf>
    <xf numFmtId="0" fontId="17" fillId="9" borderId="8" xfId="0" applyFont="1" applyFill="1" applyBorder="1" applyAlignment="1">
      <alignment horizontal="right" vertical="center" indent="2"/>
    </xf>
    <xf numFmtId="164" fontId="22" fillId="8" borderId="8" xfId="0" applyNumberFormat="1" applyFont="1" applyFill="1" applyBorder="1" applyAlignment="1">
      <alignment horizontal="left" vertical="center" indent="1"/>
    </xf>
    <xf numFmtId="165" fontId="21" fillId="8" borderId="8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7" fillId="6" borderId="3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indent="1"/>
    </xf>
    <xf numFmtId="164" fontId="22" fillId="0" borderId="2" xfId="0" applyNumberFormat="1" applyFont="1" applyBorder="1" applyAlignment="1">
      <alignment horizontal="left" vertical="center" indent="1"/>
    </xf>
    <xf numFmtId="165" fontId="22" fillId="2" borderId="2" xfId="0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right" vertical="center" indent="2"/>
    </xf>
    <xf numFmtId="0" fontId="19" fillId="2" borderId="0" xfId="0" applyFont="1" applyFill="1"/>
    <xf numFmtId="0" fontId="22" fillId="7" borderId="2" xfId="0" applyFont="1" applyFill="1" applyBorder="1" applyAlignment="1">
      <alignment horizontal="left" vertical="center" indent="1"/>
    </xf>
    <xf numFmtId="165" fontId="22" fillId="7" borderId="2" xfId="0" applyNumberFormat="1" applyFont="1" applyFill="1" applyBorder="1" applyAlignment="1">
      <alignment horizontal="left" vertical="center"/>
    </xf>
    <xf numFmtId="10" fontId="22" fillId="2" borderId="0" xfId="0" applyNumberFormat="1" applyFont="1" applyFill="1" applyAlignment="1">
      <alignment horizontal="left" vertical="center" indent="1"/>
    </xf>
    <xf numFmtId="0" fontId="17" fillId="6" borderId="5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3" fillId="0" borderId="0" xfId="0" applyFont="1"/>
    <xf numFmtId="0" fontId="22" fillId="2" borderId="0" xfId="0" applyFont="1" applyFill="1" applyAlignment="1">
      <alignment horizontal="left" vertical="center" indent="1"/>
    </xf>
    <xf numFmtId="0" fontId="17" fillId="4" borderId="3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44" fontId="21" fillId="5" borderId="2" xfId="0" applyNumberFormat="1" applyFont="1" applyFill="1" applyBorder="1" applyAlignment="1">
      <alignment vertical="center"/>
    </xf>
    <xf numFmtId="44" fontId="21" fillId="5" borderId="6" xfId="0" applyNumberFormat="1" applyFont="1" applyFill="1" applyBorder="1" applyAlignment="1">
      <alignment vertical="center"/>
    </xf>
    <xf numFmtId="44" fontId="21" fillId="8" borderId="8" xfId="0" applyNumberFormat="1" applyFont="1" applyFill="1" applyBorder="1" applyAlignment="1">
      <alignment vertical="center"/>
    </xf>
    <xf numFmtId="44" fontId="22" fillId="2" borderId="2" xfId="0" applyNumberFormat="1" applyFont="1" applyFill="1" applyBorder="1" applyAlignment="1">
      <alignment vertical="center"/>
    </xf>
    <xf numFmtId="44" fontId="22" fillId="7" borderId="2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indent="1"/>
    </xf>
    <xf numFmtId="0" fontId="29" fillId="3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 wrapText="1" indent="1"/>
    </xf>
    <xf numFmtId="0" fontId="27" fillId="10" borderId="10" xfId="0" applyFont="1" applyFill="1" applyBorder="1" applyAlignment="1">
      <alignment horizontal="left" vertical="center" wrapText="1" indent="1"/>
    </xf>
    <xf numFmtId="0" fontId="20" fillId="10" borderId="10" xfId="0" applyFont="1" applyFill="1" applyBorder="1" applyAlignment="1">
      <alignment horizontal="left" vertical="center" wrapText="1" indent="1"/>
    </xf>
    <xf numFmtId="0" fontId="26" fillId="4" borderId="2" xfId="0" applyFont="1" applyFill="1" applyBorder="1" applyAlignment="1">
      <alignment horizontal="left" vertical="center" wrapText="1" indent="1"/>
    </xf>
    <xf numFmtId="0" fontId="25" fillId="10" borderId="10" xfId="0" applyFont="1" applyFill="1" applyBorder="1" applyAlignment="1">
      <alignment horizontal="left" vertical="center" wrapText="1" indent="1"/>
    </xf>
    <xf numFmtId="0" fontId="30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'サンプル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'サンプル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'サンプル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'サンプル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'サンプル - 月次損益'!$D$11:$O$11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'空白 - 月次損益'!$B$9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'空白 - 月次損益'!$B$10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'空白 - 月次損益'!$B$11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'空白 - 月次損益'!$D$8:$O$8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月次損益'!$D$11:$O$11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2&amp;utm_language=JP&amp;utm_source=template-excel&amp;utm_medium=content&amp;utm_campaign=ic-Monthly+Profit+and+Loss-excel-77922-jp&amp;lpa=ic+Monthly+Profit+and+Loss+excel+77922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215900</xdr:colOff>
      <xdr:row>0</xdr:row>
      <xdr:rowOff>38100</xdr:rowOff>
    </xdr:from>
    <xdr:to>
      <xdr:col>18</xdr:col>
      <xdr:colOff>1498600</xdr:colOff>
      <xdr:row>0</xdr:row>
      <xdr:rowOff>524233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52E960-1831-2C02-58CA-A42FD0882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25600" y="38100"/>
          <a:ext cx="3670300" cy="486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Monthly+Profit+and+Loss-excel-77922-jp&amp;lpa=ic+Monthly+Profit+and+Loss+excel+77922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3" customWidth="1"/>
    <col min="2" max="2" width="35.83203125" style="3" customWidth="1"/>
    <col min="3" max="3" width="15.83203125" style="3" customWidth="1"/>
    <col min="4" max="15" width="11.83203125" style="3" customWidth="1"/>
    <col min="16" max="16" width="2.33203125" style="3" customWidth="1"/>
    <col min="17" max="17" width="13.83203125" style="3" customWidth="1"/>
    <col min="18" max="18" width="3.33203125" style="3" customWidth="1"/>
    <col min="19" max="25" width="28.6640625" style="3" customWidth="1"/>
    <col min="26" max="16384" width="14.5" style="3"/>
  </cols>
  <sheetData>
    <row r="1" spans="1:25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ht="22" customHeight="1">
      <c r="A2" s="6"/>
      <c r="B2" s="56" t="s">
        <v>2</v>
      </c>
      <c r="C2" s="5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8"/>
      <c r="B3" s="57" t="s">
        <v>91</v>
      </c>
      <c r="C3" s="5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6" t="s">
        <v>3</v>
      </c>
      <c r="C5" s="5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8"/>
      <c r="B6" s="58" t="s">
        <v>0</v>
      </c>
      <c r="C6" s="5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9"/>
      <c r="Q8" s="13" t="s">
        <v>17</v>
      </c>
      <c r="S8" s="8"/>
      <c r="T8" s="8"/>
      <c r="U8" s="8"/>
      <c r="V8" s="8"/>
      <c r="W8" s="8"/>
      <c r="X8" s="8"/>
      <c r="Y8" s="8"/>
    </row>
    <row r="9" spans="1:25" ht="20" customHeight="1">
      <c r="A9" s="6"/>
      <c r="B9" s="14" t="s">
        <v>18</v>
      </c>
      <c r="C9" s="15"/>
      <c r="D9" s="16">
        <f>D31</f>
        <v>192300</v>
      </c>
      <c r="E9" s="16">
        <f t="shared" ref="E9:O9" si="0">E31</f>
        <v>70100</v>
      </c>
      <c r="F9" s="16">
        <f t="shared" si="0"/>
        <v>267300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529700</v>
      </c>
      <c r="S9" s="6"/>
      <c r="T9" s="6"/>
      <c r="U9" s="6"/>
      <c r="V9" s="6"/>
      <c r="W9" s="6"/>
    </row>
    <row r="10" spans="1:25" ht="20" customHeight="1" thickBot="1">
      <c r="A10" s="6"/>
      <c r="B10" s="18" t="s">
        <v>19</v>
      </c>
      <c r="C10" s="19"/>
      <c r="D10" s="20">
        <f>D99</f>
        <v>80000</v>
      </c>
      <c r="E10" s="20">
        <f t="shared" ref="E10:O10" si="1">E99</f>
        <v>93600</v>
      </c>
      <c r="F10" s="20">
        <f t="shared" si="1"/>
        <v>80000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253600</v>
      </c>
      <c r="R10" s="6"/>
      <c r="S10" s="6"/>
      <c r="T10" s="6"/>
      <c r="U10" s="6"/>
      <c r="V10" s="6"/>
      <c r="W10" s="6"/>
      <c r="X10" s="6"/>
      <c r="Y10" s="6"/>
    </row>
    <row r="11" spans="1:25" ht="22" customHeight="1" thickTop="1" thickBot="1">
      <c r="A11" s="6"/>
      <c r="B11" s="21" t="s">
        <v>20</v>
      </c>
      <c r="C11" s="22"/>
      <c r="D11" s="23">
        <f>D9-D10</f>
        <v>112300</v>
      </c>
      <c r="E11" s="23">
        <f t="shared" ref="E11:O11" si="2">E9-E10</f>
        <v>-23500</v>
      </c>
      <c r="F11" s="23">
        <f t="shared" si="2"/>
        <v>187300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276100</v>
      </c>
      <c r="S11" s="6"/>
      <c r="T11" s="6"/>
      <c r="U11" s="6"/>
      <c r="V11" s="6"/>
      <c r="W11" s="6"/>
    </row>
    <row r="12" spans="1:25" ht="20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" s="25" customFormat="1" ht="20" customHeight="1">
      <c r="A13" s="24"/>
      <c r="B13" s="25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" ht="20" customHeight="1">
      <c r="A14" s="8"/>
      <c r="B14" s="27" t="s">
        <v>22</v>
      </c>
      <c r="C14" s="13" t="s">
        <v>4</v>
      </c>
      <c r="D14" s="28" t="s">
        <v>5</v>
      </c>
      <c r="E14" s="28" t="s">
        <v>6</v>
      </c>
      <c r="F14" s="28" t="s">
        <v>7</v>
      </c>
      <c r="G14" s="28" t="s">
        <v>8</v>
      </c>
      <c r="H14" s="28" t="s">
        <v>9</v>
      </c>
      <c r="I14" s="28" t="s">
        <v>10</v>
      </c>
      <c r="J14" s="28" t="s">
        <v>11</v>
      </c>
      <c r="K14" s="28" t="s">
        <v>12</v>
      </c>
      <c r="L14" s="28" t="s">
        <v>13</v>
      </c>
      <c r="M14" s="28" t="s">
        <v>14</v>
      </c>
      <c r="N14" s="28" t="s">
        <v>15</v>
      </c>
      <c r="O14" s="28" t="s">
        <v>16</v>
      </c>
      <c r="P14" s="9"/>
      <c r="Q14" s="28" t="s">
        <v>17</v>
      </c>
      <c r="S14" s="8"/>
      <c r="T14" s="8"/>
      <c r="U14" s="8"/>
      <c r="V14" s="8"/>
      <c r="W14" s="8"/>
      <c r="X14" s="8"/>
      <c r="Y14" s="8"/>
    </row>
    <row r="15" spans="1:25" ht="20" customHeight="1">
      <c r="A15" s="6"/>
      <c r="B15" s="29" t="s">
        <v>23</v>
      </c>
      <c r="C15" s="30"/>
      <c r="D15" s="31">
        <v>220000</v>
      </c>
      <c r="E15" s="31">
        <v>80000</v>
      </c>
      <c r="F15" s="31">
        <v>305000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605000</v>
      </c>
      <c r="S15" s="6"/>
      <c r="T15" s="6"/>
      <c r="U15" s="6"/>
      <c r="V15" s="6"/>
      <c r="W15" s="6"/>
    </row>
    <row r="16" spans="1:25" ht="20" customHeight="1">
      <c r="A16" s="6"/>
      <c r="B16" s="29" t="s">
        <v>24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" customHeight="1">
      <c r="A17" s="6"/>
      <c r="B17" s="29" t="s">
        <v>25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" customHeight="1">
      <c r="A18" s="6"/>
      <c r="B18" s="29" t="s">
        <v>26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" customHeight="1">
      <c r="A19" s="6"/>
      <c r="B19" s="29" t="s">
        <v>27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" customHeight="1">
      <c r="A20" s="6"/>
      <c r="B20" s="29" t="s">
        <v>28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" customHeight="1">
      <c r="A21" s="6"/>
      <c r="B21" s="29" t="s">
        <v>29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" customHeight="1">
      <c r="A22" s="6"/>
      <c r="B22" s="29" t="s">
        <v>30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" customHeight="1">
      <c r="A23" s="6"/>
      <c r="B23" s="32" t="s">
        <v>31</v>
      </c>
      <c r="C23" s="15"/>
      <c r="D23" s="16">
        <f>SUM(D15:D22)</f>
        <v>220000</v>
      </c>
      <c r="E23" s="16">
        <f t="shared" ref="E23:Q23" si="4">SUM(E15:E22)</f>
        <v>80000</v>
      </c>
      <c r="F23" s="16">
        <f t="shared" si="4"/>
        <v>305000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605000</v>
      </c>
      <c r="S23" s="6"/>
      <c r="T23" s="6"/>
      <c r="U23" s="6"/>
      <c r="V23" s="6"/>
      <c r="W23" s="6"/>
    </row>
    <row r="24" spans="1:23" ht="20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" customHeight="1">
      <c r="A25" s="6"/>
      <c r="B25" s="27" t="s">
        <v>32</v>
      </c>
      <c r="C25" s="13" t="s">
        <v>4</v>
      </c>
      <c r="D25" s="13" t="s">
        <v>5</v>
      </c>
      <c r="E25" s="13" t="s">
        <v>6</v>
      </c>
      <c r="F25" s="13" t="s">
        <v>7</v>
      </c>
      <c r="G25" s="13" t="s">
        <v>8</v>
      </c>
      <c r="H25" s="13" t="s">
        <v>9</v>
      </c>
      <c r="I25" s="13" t="s">
        <v>10</v>
      </c>
      <c r="J25" s="13" t="s">
        <v>11</v>
      </c>
      <c r="K25" s="13" t="s">
        <v>12</v>
      </c>
      <c r="L25" s="13" t="s">
        <v>13</v>
      </c>
      <c r="M25" s="13" t="s">
        <v>14</v>
      </c>
      <c r="N25" s="13" t="s">
        <v>15</v>
      </c>
      <c r="O25" s="13" t="s">
        <v>16</v>
      </c>
      <c r="P25" s="17"/>
      <c r="Q25" s="28" t="s">
        <v>17</v>
      </c>
      <c r="S25" s="6"/>
      <c r="T25" s="6"/>
      <c r="U25" s="6"/>
      <c r="V25" s="6"/>
      <c r="W25" s="6"/>
    </row>
    <row r="26" spans="1:23" ht="20" customHeight="1">
      <c r="A26" s="33"/>
      <c r="B26" s="34" t="s">
        <v>33</v>
      </c>
      <c r="C26" s="30"/>
      <c r="D26" s="35">
        <v>1500</v>
      </c>
      <c r="E26" s="35">
        <v>800</v>
      </c>
      <c r="F26" s="35">
        <v>1600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3900</v>
      </c>
      <c r="S26" s="33"/>
      <c r="T26" s="33"/>
      <c r="U26" s="33"/>
      <c r="V26" s="33"/>
      <c r="W26" s="33"/>
    </row>
    <row r="27" spans="1:23" ht="20" customHeight="1">
      <c r="A27" s="6"/>
      <c r="B27" s="34" t="s">
        <v>34</v>
      </c>
      <c r="C27" s="30"/>
      <c r="D27" s="35">
        <v>4200</v>
      </c>
      <c r="E27" s="35">
        <v>1100</v>
      </c>
      <c r="F27" s="35">
        <v>5600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10900</v>
      </c>
      <c r="S27" s="6"/>
      <c r="T27" s="6"/>
      <c r="U27" s="6"/>
      <c r="V27" s="6"/>
      <c r="W27" s="6"/>
    </row>
    <row r="28" spans="1:23" ht="20" customHeight="1">
      <c r="A28" s="6"/>
      <c r="B28" s="34" t="s">
        <v>35</v>
      </c>
      <c r="C28" s="30"/>
      <c r="D28" s="35">
        <v>22000</v>
      </c>
      <c r="E28" s="35">
        <v>8000</v>
      </c>
      <c r="F28" s="35">
        <v>30500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60500</v>
      </c>
      <c r="S28" s="6"/>
      <c r="T28" s="6"/>
      <c r="U28" s="6"/>
      <c r="V28" s="6"/>
      <c r="W28" s="6"/>
    </row>
    <row r="29" spans="1:23" ht="20" customHeight="1">
      <c r="A29" s="6"/>
      <c r="B29" s="32" t="s">
        <v>36</v>
      </c>
      <c r="C29" s="15"/>
      <c r="D29" s="16">
        <f>SUM(D26:D28)</f>
        <v>27700</v>
      </c>
      <c r="E29" s="16">
        <f t="shared" ref="E29:Q29" si="6">SUM(E26:E28)</f>
        <v>9900</v>
      </c>
      <c r="F29" s="16">
        <f t="shared" si="6"/>
        <v>37700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75300</v>
      </c>
      <c r="S29" s="6"/>
      <c r="T29" s="6"/>
      <c r="U29" s="6"/>
      <c r="V29" s="6"/>
      <c r="W29" s="6"/>
    </row>
    <row r="30" spans="1:23" ht="20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" customHeight="1">
      <c r="A31" s="6"/>
      <c r="B31" s="14" t="s">
        <v>37</v>
      </c>
      <c r="C31" s="15"/>
      <c r="D31" s="16">
        <f>D23-D29</f>
        <v>192300</v>
      </c>
      <c r="E31" s="16">
        <f t="shared" ref="E31:O31" si="7">E23-E29</f>
        <v>70100</v>
      </c>
      <c r="F31" s="16">
        <f t="shared" si="7"/>
        <v>267300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529700</v>
      </c>
      <c r="S31" s="6"/>
      <c r="T31" s="6"/>
      <c r="U31" s="6"/>
      <c r="V31" s="6"/>
      <c r="W31" s="6"/>
    </row>
    <row r="32" spans="1:23" ht="20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" customHeight="1">
      <c r="A33" s="6"/>
      <c r="B33" s="27" t="s">
        <v>38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" customHeight="1">
      <c r="A34" s="6"/>
      <c r="B34" s="40" t="s">
        <v>39</v>
      </c>
      <c r="C34" s="28" t="s">
        <v>4</v>
      </c>
      <c r="D34" s="41" t="s">
        <v>5</v>
      </c>
      <c r="E34" s="41" t="s">
        <v>6</v>
      </c>
      <c r="F34" s="41" t="s">
        <v>7</v>
      </c>
      <c r="G34" s="41" t="s">
        <v>8</v>
      </c>
      <c r="H34" s="41" t="s">
        <v>9</v>
      </c>
      <c r="I34" s="41" t="s">
        <v>10</v>
      </c>
      <c r="J34" s="41" t="s">
        <v>11</v>
      </c>
      <c r="K34" s="41" t="s">
        <v>12</v>
      </c>
      <c r="L34" s="41" t="s">
        <v>13</v>
      </c>
      <c r="M34" s="41" t="s">
        <v>14</v>
      </c>
      <c r="N34" s="41" t="s">
        <v>15</v>
      </c>
      <c r="O34" s="41" t="s">
        <v>16</v>
      </c>
      <c r="P34" s="17"/>
      <c r="Q34" s="28" t="s">
        <v>17</v>
      </c>
      <c r="S34" s="6"/>
      <c r="T34" s="6"/>
      <c r="U34" s="6"/>
      <c r="V34" s="6"/>
      <c r="W34" s="6"/>
    </row>
    <row r="35" spans="1:25" ht="20" customHeight="1">
      <c r="A35" s="6"/>
      <c r="B35" s="29" t="s">
        <v>40</v>
      </c>
      <c r="C35" s="30"/>
      <c r="D35" s="31">
        <v>62000</v>
      </c>
      <c r="E35" s="31">
        <v>62000</v>
      </c>
      <c r="F35" s="31">
        <v>62000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186000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" customHeight="1">
      <c r="B36" s="29" t="s">
        <v>41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3"/>
    </row>
    <row r="37" spans="1:25" ht="20" customHeight="1">
      <c r="A37" s="6"/>
      <c r="B37" s="29" t="s">
        <v>42</v>
      </c>
      <c r="C37" s="30"/>
      <c r="D37" s="31">
        <v>18000</v>
      </c>
      <c r="E37" s="31">
        <v>18000</v>
      </c>
      <c r="F37" s="31">
        <v>18000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54000</v>
      </c>
      <c r="R37" s="6"/>
      <c r="S37" s="6"/>
      <c r="T37" s="6"/>
      <c r="U37" s="6"/>
      <c r="V37" s="6"/>
      <c r="W37" s="6"/>
      <c r="X37" s="6"/>
      <c r="Y37" s="6"/>
    </row>
    <row r="38" spans="1:25" ht="20" customHeight="1">
      <c r="A38" s="6"/>
      <c r="B38" s="29" t="s">
        <v>43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" customHeight="1">
      <c r="A39" s="6"/>
      <c r="B39" s="29" t="s">
        <v>44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" customHeight="1">
      <c r="A40" s="6"/>
      <c r="B40" s="29" t="s">
        <v>45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" customHeight="1">
      <c r="B41" s="29" t="s">
        <v>46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3"/>
    </row>
    <row r="42" spans="1:25" ht="20" customHeight="1">
      <c r="A42" s="6"/>
      <c r="B42" s="29" t="s">
        <v>47</v>
      </c>
      <c r="C42" s="30"/>
      <c r="D42" s="31">
        <v>0</v>
      </c>
      <c r="E42" s="31">
        <v>7300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7300</v>
      </c>
      <c r="R42" s="6"/>
      <c r="S42" s="6"/>
      <c r="T42" s="6"/>
      <c r="U42" s="6"/>
      <c r="V42" s="6"/>
      <c r="W42" s="6"/>
      <c r="X42" s="6"/>
      <c r="Y42" s="6"/>
    </row>
    <row r="43" spans="1:25" ht="20" customHeight="1">
      <c r="A43" s="6"/>
      <c r="B43" s="29" t="s">
        <v>48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" customHeight="1">
      <c r="A44" s="6"/>
      <c r="B44" s="32" t="s">
        <v>49</v>
      </c>
      <c r="C44" s="15"/>
      <c r="D44" s="16">
        <f>SUM(D35:D43)</f>
        <v>80000</v>
      </c>
      <c r="E44" s="16">
        <f t="shared" ref="E44:Q44" si="9">SUM(E35:E43)</f>
        <v>87300</v>
      </c>
      <c r="F44" s="16">
        <f t="shared" si="9"/>
        <v>80000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247300</v>
      </c>
      <c r="R44" s="6"/>
      <c r="S44" s="6"/>
      <c r="T44" s="6"/>
      <c r="U44" s="6"/>
      <c r="V44" s="6"/>
      <c r="W44" s="6"/>
      <c r="X44" s="6"/>
      <c r="Y44" s="6"/>
    </row>
    <row r="45" spans="1:25" ht="20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" customHeight="1">
      <c r="A46" s="6"/>
      <c r="B46" s="45" t="s">
        <v>50</v>
      </c>
      <c r="C46" s="28" t="s">
        <v>4</v>
      </c>
      <c r="D46" s="28" t="s">
        <v>5</v>
      </c>
      <c r="E46" s="28" t="s">
        <v>6</v>
      </c>
      <c r="F46" s="28" t="s">
        <v>7</v>
      </c>
      <c r="G46" s="28" t="s">
        <v>8</v>
      </c>
      <c r="H46" s="28" t="s">
        <v>9</v>
      </c>
      <c r="I46" s="28" t="s">
        <v>10</v>
      </c>
      <c r="J46" s="28" t="s">
        <v>11</v>
      </c>
      <c r="K46" s="28" t="s">
        <v>12</v>
      </c>
      <c r="L46" s="28" t="s">
        <v>13</v>
      </c>
      <c r="M46" s="28" t="s">
        <v>14</v>
      </c>
      <c r="N46" s="28" t="s">
        <v>15</v>
      </c>
      <c r="O46" s="28" t="s">
        <v>16</v>
      </c>
      <c r="P46" s="6"/>
      <c r="Q46" s="28" t="s">
        <v>17</v>
      </c>
      <c r="R46" s="6"/>
      <c r="S46" s="6"/>
      <c r="T46" s="6"/>
      <c r="U46" s="6"/>
      <c r="V46" s="6"/>
      <c r="W46" s="6"/>
      <c r="X46" s="6"/>
      <c r="Y46" s="6"/>
    </row>
    <row r="47" spans="1:25" ht="20" customHeight="1">
      <c r="A47" s="6"/>
      <c r="B47" s="29" t="s">
        <v>51</v>
      </c>
      <c r="C47" s="30"/>
      <c r="D47" s="31">
        <v>0</v>
      </c>
      <c r="E47" s="31">
        <v>6300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6300</v>
      </c>
      <c r="R47" s="6"/>
      <c r="S47" s="6"/>
      <c r="T47" s="6"/>
      <c r="U47" s="6"/>
      <c r="V47" s="6"/>
      <c r="W47" s="6"/>
      <c r="X47" s="6"/>
      <c r="Y47" s="6"/>
    </row>
    <row r="48" spans="1:25" ht="20" customHeight="1">
      <c r="A48" s="6"/>
      <c r="B48" s="29" t="s">
        <v>52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" customHeight="1">
      <c r="A49" s="6"/>
      <c r="B49" s="29" t="s">
        <v>53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" customHeight="1">
      <c r="A50" s="6"/>
      <c r="B50" s="29" t="s">
        <v>48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" customHeight="1">
      <c r="A51" s="6"/>
      <c r="B51" s="29" t="s">
        <v>48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" customHeight="1">
      <c r="A52" s="6"/>
      <c r="B52" s="32"/>
      <c r="C52" s="15"/>
      <c r="D52" s="16">
        <f>SUM(D47:D51)</f>
        <v>0</v>
      </c>
      <c r="E52" s="16">
        <f t="shared" ref="E52:Q52" si="11">SUM(E47:E51)</f>
        <v>6300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6300</v>
      </c>
      <c r="R52" s="6"/>
      <c r="S52" s="6"/>
      <c r="T52" s="6"/>
      <c r="U52" s="6"/>
      <c r="V52" s="6"/>
      <c r="W52" s="6"/>
      <c r="X52" s="6"/>
      <c r="Y52" s="6"/>
    </row>
    <row r="53" spans="1:25" ht="20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" customHeight="1">
      <c r="A54" s="6"/>
      <c r="B54" s="45" t="s">
        <v>54</v>
      </c>
      <c r="C54" s="28" t="s">
        <v>4</v>
      </c>
      <c r="D54" s="28" t="s">
        <v>5</v>
      </c>
      <c r="E54" s="28" t="s">
        <v>6</v>
      </c>
      <c r="F54" s="28" t="s">
        <v>7</v>
      </c>
      <c r="G54" s="28" t="s">
        <v>8</v>
      </c>
      <c r="H54" s="28" t="s">
        <v>9</v>
      </c>
      <c r="I54" s="28" t="s">
        <v>10</v>
      </c>
      <c r="J54" s="28" t="s">
        <v>11</v>
      </c>
      <c r="K54" s="28" t="s">
        <v>12</v>
      </c>
      <c r="L54" s="28" t="s">
        <v>13</v>
      </c>
      <c r="M54" s="28" t="s">
        <v>14</v>
      </c>
      <c r="N54" s="28" t="s">
        <v>15</v>
      </c>
      <c r="O54" s="28" t="s">
        <v>16</v>
      </c>
      <c r="P54" s="6"/>
      <c r="Q54" s="28" t="s">
        <v>17</v>
      </c>
      <c r="R54" s="6"/>
      <c r="S54" s="6"/>
      <c r="T54" s="6"/>
      <c r="U54" s="6"/>
      <c r="V54" s="6"/>
      <c r="W54" s="6"/>
      <c r="X54" s="6"/>
      <c r="Y54" s="6"/>
    </row>
    <row r="55" spans="1:25" ht="20" customHeight="1">
      <c r="A55" s="6"/>
      <c r="B55" s="29" t="s">
        <v>55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" customHeight="1">
      <c r="A56" s="6"/>
      <c r="B56" s="29" t="s">
        <v>56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" customHeight="1">
      <c r="A57" s="6"/>
      <c r="B57" s="29" t="s">
        <v>57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" customHeight="1">
      <c r="A58" s="6"/>
      <c r="B58" s="29" t="s">
        <v>58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" customHeight="1">
      <c r="A59" s="6"/>
      <c r="B59" s="29" t="s">
        <v>59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" customHeight="1">
      <c r="A60" s="6"/>
      <c r="B60" s="29" t="s">
        <v>48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" customHeight="1">
      <c r="A61" s="6"/>
      <c r="B61" s="32" t="s">
        <v>60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" customHeight="1">
      <c r="A63" s="6"/>
      <c r="B63" s="45" t="s">
        <v>61</v>
      </c>
      <c r="C63" s="28" t="s">
        <v>4</v>
      </c>
      <c r="D63" s="28" t="s">
        <v>5</v>
      </c>
      <c r="E63" s="28" t="s">
        <v>6</v>
      </c>
      <c r="F63" s="28" t="s">
        <v>7</v>
      </c>
      <c r="G63" s="28" t="s">
        <v>8</v>
      </c>
      <c r="H63" s="28" t="s">
        <v>9</v>
      </c>
      <c r="I63" s="28" t="s">
        <v>10</v>
      </c>
      <c r="J63" s="28" t="s">
        <v>11</v>
      </c>
      <c r="K63" s="28" t="s">
        <v>12</v>
      </c>
      <c r="L63" s="28" t="s">
        <v>13</v>
      </c>
      <c r="M63" s="28" t="s">
        <v>14</v>
      </c>
      <c r="N63" s="28" t="s">
        <v>15</v>
      </c>
      <c r="O63" s="28" t="s">
        <v>16</v>
      </c>
      <c r="P63" s="6"/>
      <c r="Q63" s="28" t="s">
        <v>17</v>
      </c>
      <c r="R63" s="6"/>
      <c r="S63" s="6"/>
      <c r="T63" s="6"/>
      <c r="U63" s="6"/>
      <c r="V63" s="6"/>
      <c r="W63" s="6"/>
      <c r="X63" s="6"/>
      <c r="Y63" s="6"/>
    </row>
    <row r="64" spans="1:25" ht="20" customHeight="1">
      <c r="A64" s="6"/>
      <c r="B64" s="29" t="s">
        <v>62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" customHeight="1">
      <c r="A65" s="6"/>
      <c r="B65" s="29" t="s">
        <v>63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" customHeight="1">
      <c r="A66" s="6"/>
      <c r="B66" s="29" t="s">
        <v>64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" customHeight="1">
      <c r="A67" s="6"/>
      <c r="B67" s="29" t="s">
        <v>65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" customHeight="1">
      <c r="A68" s="6"/>
      <c r="B68" s="29" t="s">
        <v>66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" customHeight="1">
      <c r="A69" s="6"/>
      <c r="B69" s="29" t="s">
        <v>67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" customHeight="1">
      <c r="A70" s="6"/>
      <c r="B70" s="29" t="s">
        <v>68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" customHeight="1">
      <c r="A71" s="6"/>
      <c r="B71" s="29" t="s">
        <v>69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" customHeight="1">
      <c r="A72" s="6"/>
      <c r="B72" s="29" t="s">
        <v>70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" customHeight="1">
      <c r="A73" s="6"/>
      <c r="B73" s="29" t="s">
        <v>71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" customHeight="1">
      <c r="A74" s="6"/>
      <c r="B74" s="29" t="s">
        <v>72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" customHeight="1">
      <c r="A75" s="6"/>
      <c r="B75" s="29" t="s">
        <v>73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" customHeight="1">
      <c r="A76" s="6"/>
      <c r="B76" s="29" t="s">
        <v>74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" customHeight="1">
      <c r="A77" s="6"/>
      <c r="B77" s="29" t="s">
        <v>75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" customHeight="1">
      <c r="A78" s="6"/>
      <c r="B78" s="29" t="s">
        <v>76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" customHeight="1">
      <c r="A79" s="6"/>
      <c r="B79" s="29" t="s">
        <v>77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" customHeight="1">
      <c r="A80" s="6"/>
      <c r="B80" s="29" t="s">
        <v>78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" customHeight="1">
      <c r="A81" s="6"/>
      <c r="B81" s="29" t="s">
        <v>48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" customHeight="1">
      <c r="A82" s="6"/>
      <c r="B82" s="32" t="s">
        <v>79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" customHeight="1">
      <c r="A84" s="6"/>
      <c r="B84" s="45" t="s">
        <v>80</v>
      </c>
      <c r="C84" s="28" t="s">
        <v>4</v>
      </c>
      <c r="D84" s="28" t="s">
        <v>5</v>
      </c>
      <c r="E84" s="28" t="s">
        <v>6</v>
      </c>
      <c r="F84" s="28" t="s">
        <v>7</v>
      </c>
      <c r="G84" s="28" t="s">
        <v>8</v>
      </c>
      <c r="H84" s="28" t="s">
        <v>9</v>
      </c>
      <c r="I84" s="28" t="s">
        <v>10</v>
      </c>
      <c r="J84" s="28" t="s">
        <v>11</v>
      </c>
      <c r="K84" s="28" t="s">
        <v>12</v>
      </c>
      <c r="L84" s="28" t="s">
        <v>13</v>
      </c>
      <c r="M84" s="28" t="s">
        <v>14</v>
      </c>
      <c r="N84" s="28" t="s">
        <v>15</v>
      </c>
      <c r="O84" s="28" t="s">
        <v>16</v>
      </c>
      <c r="P84" s="6"/>
      <c r="Q84" s="28" t="s">
        <v>17</v>
      </c>
      <c r="R84" s="6"/>
      <c r="S84" s="6"/>
      <c r="T84" s="6"/>
      <c r="U84" s="6"/>
      <c r="V84" s="6"/>
      <c r="W84" s="6"/>
      <c r="X84" s="6"/>
      <c r="Y84" s="6"/>
    </row>
    <row r="85" spans="1:25" ht="20" customHeight="1">
      <c r="A85" s="6"/>
      <c r="B85" s="29" t="s">
        <v>81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" customHeight="1">
      <c r="A86" s="6"/>
      <c r="B86" s="29" t="s">
        <v>63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" customHeight="1">
      <c r="A87" s="6"/>
      <c r="B87" s="29" t="s">
        <v>82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" customHeight="1">
      <c r="A88" s="6"/>
      <c r="B88" s="29" t="s">
        <v>58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" customHeight="1">
      <c r="A89" s="6"/>
      <c r="B89" s="29" t="s">
        <v>48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" customHeight="1">
      <c r="A90" s="6"/>
      <c r="B90" s="32" t="s">
        <v>83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" customHeight="1">
      <c r="A92" s="6"/>
      <c r="B92" s="45" t="s">
        <v>84</v>
      </c>
      <c r="C92" s="28" t="s">
        <v>4</v>
      </c>
      <c r="D92" s="28" t="s">
        <v>5</v>
      </c>
      <c r="E92" s="28" t="s">
        <v>6</v>
      </c>
      <c r="F92" s="28" t="s">
        <v>7</v>
      </c>
      <c r="G92" s="28" t="s">
        <v>8</v>
      </c>
      <c r="H92" s="28" t="s">
        <v>9</v>
      </c>
      <c r="I92" s="28" t="s">
        <v>10</v>
      </c>
      <c r="J92" s="28" t="s">
        <v>11</v>
      </c>
      <c r="K92" s="28" t="s">
        <v>12</v>
      </c>
      <c r="L92" s="28" t="s">
        <v>13</v>
      </c>
      <c r="M92" s="28" t="s">
        <v>14</v>
      </c>
      <c r="N92" s="28" t="s">
        <v>15</v>
      </c>
      <c r="O92" s="28" t="s">
        <v>16</v>
      </c>
      <c r="P92" s="6"/>
      <c r="Q92" s="28" t="s">
        <v>17</v>
      </c>
      <c r="R92" s="6"/>
      <c r="S92" s="6"/>
      <c r="T92" s="6"/>
      <c r="U92" s="6"/>
      <c r="V92" s="6"/>
      <c r="W92" s="6"/>
      <c r="X92" s="6"/>
      <c r="Y92" s="6"/>
    </row>
    <row r="93" spans="1:25" ht="20" customHeight="1">
      <c r="A93" s="6"/>
      <c r="B93" s="29" t="s">
        <v>85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" customHeight="1">
      <c r="A94" s="6"/>
      <c r="B94" s="29" t="s">
        <v>86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" customHeight="1">
      <c r="A95" s="6"/>
      <c r="B95" s="29" t="s">
        <v>87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" customHeight="1">
      <c r="A96" s="6"/>
      <c r="B96" s="29" t="s">
        <v>48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" customHeight="1">
      <c r="A97" s="6"/>
      <c r="B97" s="32" t="s">
        <v>88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" customHeight="1">
      <c r="A99" s="6"/>
      <c r="B99" s="14" t="s">
        <v>19</v>
      </c>
      <c r="C99" s="15"/>
      <c r="D99" s="16">
        <f>SUM(D44,D52,D61,D82,D90,D97)</f>
        <v>80000</v>
      </c>
      <c r="E99" s="16">
        <f t="shared" ref="E99:O99" si="20">SUM(E44,E52,E61,E82,E90,E97)</f>
        <v>93600</v>
      </c>
      <c r="F99" s="16">
        <f t="shared" si="20"/>
        <v>80000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253600</v>
      </c>
      <c r="R99" s="6"/>
      <c r="S99" s="6"/>
      <c r="T99" s="6"/>
      <c r="U99" s="6"/>
      <c r="V99" s="6"/>
      <c r="W99" s="6"/>
      <c r="X99" s="6"/>
      <c r="Y99" s="6"/>
    </row>
    <row r="100" spans="1:25" ht="20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s="43" customFormat="1" ht="50" customHeight="1">
      <c r="B101" s="61" t="s">
        <v>94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S1019" s="6"/>
      <c r="T1019" s="6"/>
      <c r="U1019" s="6"/>
      <c r="V1019" s="6"/>
      <c r="W1019" s="6"/>
      <c r="X1019" s="6"/>
      <c r="Y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  <row r="1041" spans="2:17" ht="15" customHeight="1">
      <c r="B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Q1041" s="6"/>
    </row>
  </sheetData>
  <mergeCells count="5">
    <mergeCell ref="B101:Q101"/>
    <mergeCell ref="B2:C2"/>
    <mergeCell ref="B3:C3"/>
    <mergeCell ref="B5:C5"/>
    <mergeCell ref="B6:C6"/>
  </mergeCells>
  <phoneticPr fontId="5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ここをクリックして Smartsheet で作成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月次損益'!D9:O9</xm:f>
              <xm:sqref>C9</xm:sqref>
            </x14:sparkline>
            <x14:sparkline>
              <xm:f>'サンプル - 月次損益'!D10:O10</xm:f>
              <xm:sqref>C10</xm:sqref>
            </x14:sparkline>
            <x14:sparkline>
              <xm:f>'サンプル - 月次損益'!D11:O11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月次損益'!D15:O15</xm:f>
              <xm:sqref>C15</xm:sqref>
            </x14:sparkline>
            <x14:sparkline>
              <xm:f>'サンプル - 月次損益'!D16:O16</xm:f>
              <xm:sqref>C16</xm:sqref>
            </x14:sparkline>
            <x14:sparkline>
              <xm:f>'サンプル - 月次損益'!D17:O17</xm:f>
              <xm:sqref>C17</xm:sqref>
            </x14:sparkline>
            <x14:sparkline>
              <xm:f>'サンプル - 月次損益'!D18:O18</xm:f>
              <xm:sqref>C18</xm:sqref>
            </x14:sparkline>
            <x14:sparkline>
              <xm:f>'サンプル - 月次損益'!D19:O19</xm:f>
              <xm:sqref>C19</xm:sqref>
            </x14:sparkline>
            <x14:sparkline>
              <xm:f>'サンプル - 月次損益'!D20:O20</xm:f>
              <xm:sqref>C20</xm:sqref>
            </x14:sparkline>
            <x14:sparkline>
              <xm:f>'サンプル - 月次損益'!D21:O21</xm:f>
              <xm:sqref>C21</xm:sqref>
            </x14:sparkline>
            <x14:sparkline>
              <xm:f>'サンプル - 月次損益'!D22:O22</xm:f>
              <xm:sqref>C22</xm:sqref>
            </x14:sparkline>
            <x14:sparkline>
              <xm:f>'サンプル - 月次損益'!D23:O23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月次損益'!D26:O26</xm:f>
              <xm:sqref>C26</xm:sqref>
            </x14:sparkline>
            <x14:sparkline>
              <xm:f>'サンプル - 月次損益'!D27:O27</xm:f>
              <xm:sqref>C27</xm:sqref>
            </x14:sparkline>
            <x14:sparkline>
              <xm:f>'サンプル - 月次損益'!D28:O28</xm:f>
              <xm:sqref>C28</xm:sqref>
            </x14:sparkline>
            <x14:sparkline>
              <xm:f>'サンプル - 月次損益'!D29:O29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月次損益'!D35:O35</xm:f>
              <xm:sqref>C35</xm:sqref>
            </x14:sparkline>
            <x14:sparkline>
              <xm:f>'サンプル - 月次損益'!D36:O36</xm:f>
              <xm:sqref>C36</xm:sqref>
            </x14:sparkline>
            <x14:sparkline>
              <xm:f>'サンプル - 月次損益'!D37:O37</xm:f>
              <xm:sqref>C37</xm:sqref>
            </x14:sparkline>
            <x14:sparkline>
              <xm:f>'サンプル - 月次損益'!D38:O38</xm:f>
              <xm:sqref>C38</xm:sqref>
            </x14:sparkline>
            <x14:sparkline>
              <xm:f>'サンプル - 月次損益'!D39:O39</xm:f>
              <xm:sqref>C39</xm:sqref>
            </x14:sparkline>
            <x14:sparkline>
              <xm:f>'サンプル - 月次損益'!D40:O40</xm:f>
              <xm:sqref>C40</xm:sqref>
            </x14:sparkline>
            <x14:sparkline>
              <xm:f>'サンプル - 月次損益'!D41:O41</xm:f>
              <xm:sqref>C41</xm:sqref>
            </x14:sparkline>
            <x14:sparkline>
              <xm:f>'サンプル - 月次損益'!D42:O42</xm:f>
              <xm:sqref>C42</xm:sqref>
            </x14:sparkline>
            <x14:sparkline>
              <xm:f>'サンプル - 月次損益'!D43:O43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月次損益'!D47:O47</xm:f>
              <xm:sqref>C47</xm:sqref>
            </x14:sparkline>
            <x14:sparkline>
              <xm:f>'サンプル - 月次損益'!D48:O48</xm:f>
              <xm:sqref>C48</xm:sqref>
            </x14:sparkline>
            <x14:sparkline>
              <xm:f>'サンプル - 月次損益'!D49:O49</xm:f>
              <xm:sqref>C49</xm:sqref>
            </x14:sparkline>
            <x14:sparkline>
              <xm:f>'サンプル - 月次損益'!D50:O50</xm:f>
              <xm:sqref>C50</xm:sqref>
            </x14:sparkline>
            <x14:sparkline>
              <xm:f>'サンプル - 月次損益'!D51:O51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月次損益'!D55:O55</xm:f>
              <xm:sqref>C55</xm:sqref>
            </x14:sparkline>
            <x14:sparkline>
              <xm:f>'サンプル - 月次損益'!D56:O56</xm:f>
              <xm:sqref>C56</xm:sqref>
            </x14:sparkline>
            <x14:sparkline>
              <xm:f>'サンプル - 月次損益'!D57:O57</xm:f>
              <xm:sqref>C57</xm:sqref>
            </x14:sparkline>
            <x14:sparkline>
              <xm:f>'サンプル - 月次損益'!D58:O58</xm:f>
              <xm:sqref>C58</xm:sqref>
            </x14:sparkline>
            <x14:sparkline>
              <xm:f>'サンプル - 月次損益'!D59:O59</xm:f>
              <xm:sqref>C59</xm:sqref>
            </x14:sparkline>
            <x14:sparkline>
              <xm:f>'サンプル - 月次損益'!D60:O60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月次損益'!D64:O64</xm:f>
              <xm:sqref>C64</xm:sqref>
            </x14:sparkline>
            <x14:sparkline>
              <xm:f>'サンプル - 月次損益'!D65:O65</xm:f>
              <xm:sqref>C65</xm:sqref>
            </x14:sparkline>
            <x14:sparkline>
              <xm:f>'サンプル - 月次損益'!D66:O66</xm:f>
              <xm:sqref>C66</xm:sqref>
            </x14:sparkline>
            <x14:sparkline>
              <xm:f>'サンプル - 月次損益'!D67:O67</xm:f>
              <xm:sqref>C67</xm:sqref>
            </x14:sparkline>
            <x14:sparkline>
              <xm:f>'サンプル - 月次損益'!D68:O68</xm:f>
              <xm:sqref>C68</xm:sqref>
            </x14:sparkline>
            <x14:sparkline>
              <xm:f>'サンプル - 月次損益'!D69:O69</xm:f>
              <xm:sqref>C69</xm:sqref>
            </x14:sparkline>
            <x14:sparkline>
              <xm:f>'サンプル - 月次損益'!D70:O70</xm:f>
              <xm:sqref>C70</xm:sqref>
            </x14:sparkline>
            <x14:sparkline>
              <xm:f>'サンプル - 月次損益'!D71:O71</xm:f>
              <xm:sqref>C71</xm:sqref>
            </x14:sparkline>
            <x14:sparkline>
              <xm:f>'サンプル - 月次損益'!D72:O72</xm:f>
              <xm:sqref>C72</xm:sqref>
            </x14:sparkline>
            <x14:sparkline>
              <xm:f>'サンプル - 月次損益'!D73:O73</xm:f>
              <xm:sqref>C73</xm:sqref>
            </x14:sparkline>
            <x14:sparkline>
              <xm:f>'サンプル - 月次損益'!D74:O74</xm:f>
              <xm:sqref>C74</xm:sqref>
            </x14:sparkline>
            <x14:sparkline>
              <xm:f>'サンプル - 月次損益'!D75:O75</xm:f>
              <xm:sqref>C75</xm:sqref>
            </x14:sparkline>
            <x14:sparkline>
              <xm:f>'サンプル - 月次損益'!D76:O76</xm:f>
              <xm:sqref>C76</xm:sqref>
            </x14:sparkline>
            <x14:sparkline>
              <xm:f>'サンプル - 月次損益'!D77:O77</xm:f>
              <xm:sqref>C77</xm:sqref>
            </x14:sparkline>
            <x14:sparkline>
              <xm:f>'サンプル - 月次損益'!D78:O78</xm:f>
              <xm:sqref>C78</xm:sqref>
            </x14:sparkline>
            <x14:sparkline>
              <xm:f>'サンプル - 月次損益'!D79:O79</xm:f>
              <xm:sqref>C79</xm:sqref>
            </x14:sparkline>
            <x14:sparkline>
              <xm:f>'サンプル - 月次損益'!D80:O80</xm:f>
              <xm:sqref>C80</xm:sqref>
            </x14:sparkline>
            <x14:sparkline>
              <xm:f>'サンプル - 月次損益'!D81:O81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月次損益'!D85:O85</xm:f>
              <xm:sqref>C85</xm:sqref>
            </x14:sparkline>
            <x14:sparkline>
              <xm:f>'サンプル - 月次損益'!D86:O86</xm:f>
              <xm:sqref>C86</xm:sqref>
            </x14:sparkline>
            <x14:sparkline>
              <xm:f>'サンプル - 月次損益'!D87:O87</xm:f>
              <xm:sqref>C87</xm:sqref>
            </x14:sparkline>
            <x14:sparkline>
              <xm:f>'サンプル - 月次損益'!D88:O88</xm:f>
              <xm:sqref>C88</xm:sqref>
            </x14:sparkline>
            <x14:sparkline>
              <xm:f>'サンプル - 月次損益'!D89:O89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'サンプル - 月次損益'!D93:O93</xm:f>
              <xm:sqref>C93</xm:sqref>
            </x14:sparkline>
            <x14:sparkline>
              <xm:f>'サンプル - 月次損益'!D94:O94</xm:f>
              <xm:sqref>C94</xm:sqref>
            </x14:sparkline>
            <x14:sparkline>
              <xm:f>'サンプル - 月次損益'!D95:O95</xm:f>
              <xm:sqref>C95</xm:sqref>
            </x14:sparkline>
            <x14:sparkline>
              <xm:f>'サンプル - 月次損益'!D96:O96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18" sqref="B18"/>
    </sheetView>
  </sheetViews>
  <sheetFormatPr baseColWidth="10" defaultColWidth="14.5" defaultRowHeight="15" customHeight="1"/>
  <cols>
    <col min="1" max="1" width="3.33203125" style="3" customWidth="1"/>
    <col min="2" max="2" width="41" style="3" customWidth="1"/>
    <col min="3" max="14" width="18.83203125" style="3" customWidth="1"/>
    <col min="15" max="15" width="3.33203125" style="3" customWidth="1"/>
    <col min="16" max="16" width="18.83203125" style="3" customWidth="1"/>
    <col min="17" max="17" width="3.33203125" style="3" customWidth="1"/>
    <col min="18" max="18" width="4.6640625" style="3" customWidth="1"/>
    <col min="19" max="25" width="28.6640625" style="3" customWidth="1"/>
    <col min="26" max="16384" width="14.5" style="3"/>
  </cols>
  <sheetData>
    <row r="1" spans="1:25" ht="45" customHeight="1">
      <c r="B1" s="4" t="s">
        <v>89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ht="22" customHeight="1">
      <c r="A2" s="6"/>
      <c r="B2" s="59" t="s">
        <v>90</v>
      </c>
      <c r="C2" s="5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47"/>
      <c r="B3" s="60" t="str">
        <f>'サンプル - 月次損益'!B3</f>
        <v>組織/団体名</v>
      </c>
      <c r="C3" s="6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47"/>
      <c r="S3" s="47"/>
      <c r="T3" s="47"/>
      <c r="U3" s="47"/>
      <c r="V3" s="47"/>
      <c r="W3" s="47"/>
      <c r="X3" s="47"/>
      <c r="Y3" s="47"/>
    </row>
    <row r="4" spans="1:25" ht="11" customHeight="1">
      <c r="A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6" t="s">
        <v>3</v>
      </c>
      <c r="C5" s="5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47"/>
      <c r="B6" s="60" t="str">
        <f>'サンプル - 月次損益'!B6</f>
        <v>Q1</v>
      </c>
      <c r="C6" s="60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/>
      <c r="R6" s="47"/>
      <c r="S6" s="47"/>
      <c r="T6" s="47"/>
      <c r="U6" s="47"/>
      <c r="V6" s="47"/>
      <c r="W6" s="47"/>
      <c r="X6" s="47"/>
      <c r="Y6" s="47"/>
    </row>
    <row r="7" spans="1:25" ht="11" customHeight="1">
      <c r="A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17</v>
      </c>
      <c r="E8" s="9"/>
      <c r="F8" s="8"/>
      <c r="G8" s="8"/>
      <c r="H8" s="8"/>
      <c r="I8" s="8"/>
      <c r="J8" s="8"/>
      <c r="K8" s="8"/>
      <c r="L8" s="8"/>
    </row>
    <row r="9" spans="1:25" ht="20" customHeight="1">
      <c r="A9" s="6"/>
      <c r="B9" s="14" t="s">
        <v>18</v>
      </c>
      <c r="C9" s="49">
        <f>'サンプル - 月次損益'!Q9</f>
        <v>529700</v>
      </c>
      <c r="E9" s="44"/>
      <c r="F9" s="6"/>
      <c r="G9" s="6"/>
      <c r="H9" s="6"/>
      <c r="I9" s="6"/>
      <c r="J9" s="6"/>
    </row>
    <row r="10" spans="1:25" ht="20" customHeight="1" thickBot="1">
      <c r="A10" s="6"/>
      <c r="B10" s="18" t="s">
        <v>19</v>
      </c>
      <c r="C10" s="50">
        <f>'サンプル - 月次損益'!Q10</f>
        <v>253600</v>
      </c>
      <c r="D10" s="6"/>
      <c r="E10" s="6"/>
      <c r="F10" s="6"/>
      <c r="G10" s="6"/>
      <c r="H10" s="6"/>
      <c r="I10" s="6"/>
      <c r="J10" s="6"/>
      <c r="K10" s="6"/>
      <c r="L10" s="6"/>
    </row>
    <row r="11" spans="1:25" ht="22" customHeight="1" thickTop="1" thickBot="1">
      <c r="A11" s="6"/>
      <c r="B11" s="21" t="s">
        <v>20</v>
      </c>
      <c r="C11" s="51">
        <f>'サンプル - 月次損益'!Q11</f>
        <v>276100</v>
      </c>
      <c r="E11" s="44"/>
      <c r="F11" s="6"/>
      <c r="G11" s="6"/>
      <c r="H11" s="6"/>
      <c r="I11" s="6"/>
      <c r="J11" s="6"/>
    </row>
    <row r="12" spans="1:25" ht="15" customHeight="1">
      <c r="A12" s="6"/>
      <c r="B12" s="10"/>
      <c r="C12" s="11"/>
      <c r="E12" s="11"/>
      <c r="F12" s="6"/>
      <c r="G12" s="6"/>
      <c r="H12" s="6"/>
      <c r="I12" s="6"/>
      <c r="J12" s="6"/>
      <c r="K12" s="6"/>
      <c r="L12" s="6"/>
    </row>
    <row r="13" spans="1:25" ht="20" customHeight="1">
      <c r="A13" s="8"/>
      <c r="B13" s="27" t="s">
        <v>22</v>
      </c>
      <c r="C13" s="28" t="str">
        <f>'サンプル - 月次損益'!Q14</f>
        <v>累計</v>
      </c>
      <c r="E13" s="9"/>
      <c r="F13" s="8"/>
      <c r="G13" s="8"/>
      <c r="H13" s="8"/>
      <c r="I13" s="8"/>
      <c r="J13" s="8"/>
      <c r="K13" s="8"/>
      <c r="L13" s="8"/>
    </row>
    <row r="14" spans="1:25" ht="20" customHeight="1">
      <c r="A14" s="6"/>
      <c r="B14" s="29" t="s">
        <v>23</v>
      </c>
      <c r="C14" s="52">
        <f>'サンプル - 月次損益'!Q15</f>
        <v>605000</v>
      </c>
      <c r="E14" s="44"/>
      <c r="F14" s="6"/>
      <c r="G14" s="6"/>
      <c r="H14" s="6"/>
      <c r="I14" s="6"/>
      <c r="J14" s="6"/>
    </row>
    <row r="15" spans="1:25" ht="20" customHeight="1">
      <c r="A15" s="6"/>
      <c r="B15" s="29" t="s">
        <v>24</v>
      </c>
      <c r="C15" s="52">
        <f>'サンプル - 月次損益'!Q16</f>
        <v>0</v>
      </c>
      <c r="E15" s="44"/>
      <c r="F15" s="6"/>
      <c r="G15" s="6"/>
      <c r="H15" s="6"/>
      <c r="I15" s="6"/>
      <c r="J15" s="6"/>
    </row>
    <row r="16" spans="1:25" ht="20" customHeight="1">
      <c r="A16" s="6"/>
      <c r="B16" s="29" t="s">
        <v>25</v>
      </c>
      <c r="C16" s="52">
        <f>'サンプル - 月次損益'!Q17</f>
        <v>0</v>
      </c>
      <c r="E16" s="44"/>
      <c r="F16" s="6"/>
      <c r="G16" s="6"/>
      <c r="H16" s="6"/>
      <c r="I16" s="6"/>
      <c r="J16" s="6"/>
    </row>
    <row r="17" spans="1:10" ht="20" customHeight="1">
      <c r="A17" s="6"/>
      <c r="B17" s="29" t="s">
        <v>26</v>
      </c>
      <c r="C17" s="52">
        <f>'サンプル - 月次損益'!Q18</f>
        <v>0</v>
      </c>
      <c r="E17" s="44"/>
      <c r="F17" s="6"/>
      <c r="G17" s="6"/>
      <c r="H17" s="6"/>
      <c r="I17" s="6"/>
      <c r="J17" s="6"/>
    </row>
    <row r="18" spans="1:10" ht="20" customHeight="1">
      <c r="A18" s="6"/>
      <c r="B18" s="29" t="s">
        <v>27</v>
      </c>
      <c r="C18" s="52">
        <f>'サンプル - 月次損益'!Q19</f>
        <v>0</v>
      </c>
      <c r="E18" s="44"/>
      <c r="F18" s="6"/>
      <c r="G18" s="6"/>
      <c r="H18" s="6"/>
      <c r="I18" s="6"/>
      <c r="J18" s="6"/>
    </row>
    <row r="19" spans="1:10" ht="20" customHeight="1">
      <c r="A19" s="6"/>
      <c r="B19" s="29" t="s">
        <v>28</v>
      </c>
      <c r="C19" s="52">
        <f>'サンプル - 月次損益'!Q20</f>
        <v>0</v>
      </c>
      <c r="E19" s="44"/>
      <c r="F19" s="6"/>
      <c r="G19" s="6"/>
      <c r="H19" s="6"/>
      <c r="I19" s="6"/>
      <c r="J19" s="6"/>
    </row>
    <row r="20" spans="1:10" ht="20" customHeight="1">
      <c r="A20" s="6"/>
      <c r="B20" s="29" t="s">
        <v>29</v>
      </c>
      <c r="C20" s="52">
        <f>'サンプル - 月次損益'!Q21</f>
        <v>0</v>
      </c>
      <c r="E20" s="44"/>
      <c r="F20" s="6"/>
      <c r="G20" s="6"/>
      <c r="H20" s="6"/>
      <c r="I20" s="6"/>
      <c r="J20" s="6"/>
    </row>
    <row r="21" spans="1:10" ht="20" customHeight="1">
      <c r="A21" s="6"/>
      <c r="B21" s="29" t="s">
        <v>30</v>
      </c>
      <c r="C21" s="52">
        <f>'サンプル - 月次損益'!Q22</f>
        <v>0</v>
      </c>
      <c r="E21" s="44"/>
      <c r="F21" s="6"/>
      <c r="G21" s="6"/>
      <c r="H21" s="6"/>
      <c r="I21" s="6"/>
      <c r="J21" s="6"/>
    </row>
    <row r="22" spans="1:10" ht="20" customHeight="1">
      <c r="A22" s="6"/>
      <c r="B22" s="32" t="s">
        <v>31</v>
      </c>
      <c r="C22" s="49">
        <f>'サンプル - 月次損益'!Q23</f>
        <v>605000</v>
      </c>
      <c r="E22" s="44"/>
      <c r="F22" s="6"/>
      <c r="G22" s="6"/>
      <c r="H22" s="6"/>
      <c r="I22" s="6"/>
      <c r="J22" s="6"/>
    </row>
    <row r="23" spans="1:10" ht="20" customHeight="1">
      <c r="A23" s="6"/>
      <c r="B23" s="6"/>
      <c r="C23" s="6"/>
      <c r="E23" s="44"/>
      <c r="F23" s="6"/>
      <c r="G23" s="6"/>
      <c r="H23" s="6"/>
      <c r="I23" s="6"/>
      <c r="J23" s="6"/>
    </row>
    <row r="24" spans="1:10" ht="20" customHeight="1">
      <c r="A24" s="6"/>
      <c r="B24" s="27" t="s">
        <v>32</v>
      </c>
      <c r="C24" s="28" t="str">
        <f>'サンプル - 月次損益'!Q25</f>
        <v>累計</v>
      </c>
      <c r="E24" s="44"/>
      <c r="F24" s="6"/>
      <c r="G24" s="6"/>
      <c r="H24" s="6"/>
      <c r="I24" s="6"/>
      <c r="J24" s="6"/>
    </row>
    <row r="25" spans="1:10" ht="20" customHeight="1">
      <c r="A25" s="33"/>
      <c r="B25" s="34" t="s">
        <v>33</v>
      </c>
      <c r="C25" s="53">
        <f>'サンプル - 月次損益'!Q26</f>
        <v>3900</v>
      </c>
      <c r="E25" s="54"/>
      <c r="F25" s="33"/>
      <c r="G25" s="33"/>
      <c r="H25" s="33"/>
      <c r="I25" s="33"/>
      <c r="J25" s="33"/>
    </row>
    <row r="26" spans="1:10" ht="20" customHeight="1">
      <c r="A26" s="6"/>
      <c r="B26" s="34" t="s">
        <v>34</v>
      </c>
      <c r="C26" s="53">
        <f>'サンプル - 月次損益'!Q27</f>
        <v>10900</v>
      </c>
      <c r="E26" s="44"/>
      <c r="F26" s="6"/>
      <c r="G26" s="6"/>
      <c r="H26" s="6"/>
      <c r="I26" s="6"/>
      <c r="J26" s="6"/>
    </row>
    <row r="27" spans="1:10" ht="20" customHeight="1">
      <c r="A27" s="6"/>
      <c r="B27" s="34" t="s">
        <v>35</v>
      </c>
      <c r="C27" s="53">
        <f>'サンプル - 月次損益'!Q28</f>
        <v>60500</v>
      </c>
      <c r="E27" s="44"/>
      <c r="F27" s="6"/>
      <c r="G27" s="6"/>
      <c r="H27" s="6"/>
      <c r="I27" s="6"/>
      <c r="J27" s="6"/>
    </row>
    <row r="28" spans="1:10" ht="20" customHeight="1">
      <c r="A28" s="6"/>
      <c r="B28" s="32" t="s">
        <v>36</v>
      </c>
      <c r="C28" s="49">
        <f>'サンプル - 月次損益'!Q29</f>
        <v>75300</v>
      </c>
      <c r="E28" s="44"/>
      <c r="F28" s="6"/>
      <c r="G28" s="6"/>
      <c r="H28" s="6"/>
      <c r="I28" s="6"/>
      <c r="J28" s="6"/>
    </row>
    <row r="29" spans="1:10" ht="20" customHeight="1">
      <c r="A29" s="6"/>
      <c r="B29" s="6"/>
      <c r="C29" s="6"/>
      <c r="E29" s="44"/>
      <c r="F29" s="6"/>
      <c r="G29" s="6"/>
      <c r="H29" s="6"/>
      <c r="I29" s="6"/>
      <c r="J29" s="6"/>
    </row>
    <row r="30" spans="1:10" ht="20" customHeight="1">
      <c r="A30" s="6"/>
      <c r="B30" s="14" t="s">
        <v>37</v>
      </c>
      <c r="C30" s="49">
        <f>'サンプル - 月次損益'!Q31</f>
        <v>529700</v>
      </c>
      <c r="E30" s="44"/>
      <c r="F30" s="6"/>
      <c r="G30" s="6"/>
      <c r="H30" s="6"/>
      <c r="I30" s="6"/>
      <c r="J30" s="6"/>
    </row>
    <row r="31" spans="1:10" ht="20" customHeight="1">
      <c r="A31" s="6"/>
      <c r="B31" s="10"/>
      <c r="C31" s="11"/>
      <c r="E31" s="44"/>
      <c r="F31" s="6"/>
      <c r="G31" s="6"/>
      <c r="H31" s="6"/>
      <c r="I31" s="6"/>
      <c r="J31" s="6"/>
    </row>
    <row r="32" spans="1:10" ht="20" customHeight="1">
      <c r="A32" s="6"/>
      <c r="B32" s="27" t="s">
        <v>38</v>
      </c>
      <c r="C32" s="39"/>
      <c r="E32" s="44"/>
      <c r="F32" s="6"/>
      <c r="G32" s="6"/>
      <c r="H32" s="6"/>
      <c r="I32" s="6"/>
      <c r="J32" s="6"/>
    </row>
    <row r="33" spans="1:12" ht="20" customHeight="1">
      <c r="A33" s="6"/>
      <c r="B33" s="40" t="s">
        <v>39</v>
      </c>
      <c r="C33" s="28" t="str">
        <f>'サンプル - 月次損益'!Q34</f>
        <v>累計</v>
      </c>
      <c r="E33" s="44"/>
      <c r="F33" s="6"/>
      <c r="G33" s="6"/>
      <c r="H33" s="6"/>
      <c r="I33" s="6"/>
      <c r="J33" s="6"/>
    </row>
    <row r="34" spans="1:12" ht="20" customHeight="1">
      <c r="A34" s="6"/>
      <c r="B34" s="29" t="s">
        <v>40</v>
      </c>
      <c r="C34" s="52">
        <f>'サンプル - 月次損益'!Q35</f>
        <v>186000</v>
      </c>
      <c r="D34" s="6"/>
      <c r="E34" s="42"/>
      <c r="F34" s="6"/>
      <c r="G34" s="6"/>
      <c r="H34" s="6"/>
      <c r="I34" s="6"/>
      <c r="J34" s="6"/>
      <c r="K34" s="6"/>
      <c r="L34" s="6"/>
    </row>
    <row r="35" spans="1:12" s="43" customFormat="1" ht="20" customHeight="1">
      <c r="B35" s="29" t="s">
        <v>41</v>
      </c>
      <c r="C35" s="52">
        <f>'サンプル - 月次損益'!Q36</f>
        <v>0</v>
      </c>
      <c r="D35" s="3"/>
    </row>
    <row r="36" spans="1:12" ht="20" customHeight="1">
      <c r="A36" s="6"/>
      <c r="B36" s="29" t="s">
        <v>42</v>
      </c>
      <c r="C36" s="52">
        <f>'サンプル - 月次損益'!Q37</f>
        <v>54000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20" customHeight="1">
      <c r="A37" s="6"/>
      <c r="B37" s="29" t="s">
        <v>43</v>
      </c>
      <c r="C37" s="52">
        <f>'サンプル - 月次損益'!Q38</f>
        <v>0</v>
      </c>
      <c r="E37" s="6"/>
      <c r="F37" s="6"/>
      <c r="G37" s="6"/>
      <c r="H37" s="6"/>
      <c r="I37" s="6"/>
      <c r="J37" s="6"/>
      <c r="K37" s="6"/>
      <c r="L37" s="6"/>
    </row>
    <row r="38" spans="1:12" ht="20" customHeight="1">
      <c r="A38" s="6"/>
      <c r="B38" s="29" t="s">
        <v>44</v>
      </c>
      <c r="C38" s="52">
        <f>'サンプル - 月次損益'!Q39</f>
        <v>0</v>
      </c>
      <c r="E38" s="6"/>
      <c r="F38" s="6"/>
      <c r="G38" s="6"/>
      <c r="H38" s="6"/>
      <c r="I38" s="6"/>
      <c r="J38" s="6"/>
      <c r="K38" s="6"/>
      <c r="L38" s="6"/>
    </row>
    <row r="39" spans="1:12" ht="20" customHeight="1">
      <c r="A39" s="6"/>
      <c r="B39" s="29" t="s">
        <v>45</v>
      </c>
      <c r="C39" s="52">
        <f>'サンプル - 月次損益'!Q40</f>
        <v>0</v>
      </c>
      <c r="D39" s="6"/>
      <c r="E39" s="42"/>
      <c r="F39" s="6"/>
      <c r="G39" s="6"/>
      <c r="H39" s="6"/>
      <c r="I39" s="6"/>
      <c r="J39" s="6"/>
      <c r="K39" s="6"/>
      <c r="L39" s="6"/>
    </row>
    <row r="40" spans="1:12" s="43" customFormat="1" ht="20" customHeight="1">
      <c r="B40" s="29" t="s">
        <v>46</v>
      </c>
      <c r="C40" s="52">
        <f>'サンプル - 月次損益'!Q41</f>
        <v>0</v>
      </c>
      <c r="D40" s="3"/>
    </row>
    <row r="41" spans="1:12" ht="20" customHeight="1">
      <c r="A41" s="6"/>
      <c r="B41" s="29" t="s">
        <v>47</v>
      </c>
      <c r="C41" s="52">
        <f>'サンプル - 月次損益'!Q42</f>
        <v>7300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0" customHeight="1">
      <c r="A42" s="6"/>
      <c r="B42" s="29" t="s">
        <v>48</v>
      </c>
      <c r="C42" s="52">
        <f>'サンプル - 月次損益'!Q43</f>
        <v>0</v>
      </c>
      <c r="E42" s="6"/>
      <c r="F42" s="6"/>
      <c r="G42" s="6"/>
      <c r="H42" s="6"/>
      <c r="I42" s="6"/>
      <c r="J42" s="6"/>
      <c r="K42" s="6"/>
      <c r="L42" s="6"/>
    </row>
    <row r="43" spans="1:12" ht="20" customHeight="1">
      <c r="A43" s="6"/>
      <c r="B43" s="32" t="s">
        <v>49</v>
      </c>
      <c r="C43" s="49">
        <f>'サンプル - 月次損益'!Q44</f>
        <v>247300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0" customHeight="1">
      <c r="A44" s="6"/>
      <c r="B44" s="44"/>
      <c r="C44" s="44"/>
      <c r="D44" s="6"/>
      <c r="E44" s="6"/>
      <c r="F44" s="6"/>
      <c r="G44" s="6"/>
      <c r="H44" s="6"/>
      <c r="I44" s="6"/>
      <c r="J44" s="6"/>
      <c r="K44" s="6"/>
      <c r="L44" s="6"/>
    </row>
    <row r="45" spans="1:12" ht="20" customHeight="1">
      <c r="A45" s="6"/>
      <c r="B45" s="45" t="s">
        <v>50</v>
      </c>
      <c r="C45" s="28" t="str">
        <f>'サンプル - 月次損益'!Q46</f>
        <v>累計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0" customHeight="1">
      <c r="A46" s="6"/>
      <c r="B46" s="29" t="s">
        <v>51</v>
      </c>
      <c r="C46" s="52">
        <f>'サンプル - 月次損益'!Q47</f>
        <v>6300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" customHeight="1">
      <c r="A47" s="6"/>
      <c r="B47" s="29" t="s">
        <v>52</v>
      </c>
      <c r="C47" s="52">
        <f>'サンプル - 月次損益'!Q48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" customHeight="1">
      <c r="A48" s="6"/>
      <c r="B48" s="29" t="s">
        <v>53</v>
      </c>
      <c r="C48" s="52">
        <f>'サンプル - 月次損益'!Q49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" customHeight="1">
      <c r="A49" s="6"/>
      <c r="B49" s="29" t="s">
        <v>48</v>
      </c>
      <c r="C49" s="52">
        <f>'サンプル - 月次損益'!Q50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" customHeight="1">
      <c r="A50" s="6"/>
      <c r="B50" s="29" t="s">
        <v>48</v>
      </c>
      <c r="C50" s="52">
        <f>'サンプル - 月次損益'!Q51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" customHeight="1">
      <c r="A51" s="6"/>
      <c r="B51" s="32"/>
      <c r="C51" s="49">
        <f>'サンプル - 月次損益'!Q52</f>
        <v>6300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" customHeight="1">
      <c r="A52" s="6"/>
      <c r="B52" s="44"/>
      <c r="C52" s="44"/>
      <c r="D52" s="6"/>
      <c r="E52" s="6"/>
      <c r="F52" s="6"/>
      <c r="G52" s="6"/>
      <c r="H52" s="6"/>
      <c r="I52" s="6"/>
      <c r="J52" s="6"/>
      <c r="K52" s="6"/>
      <c r="L52" s="6"/>
    </row>
    <row r="53" spans="1:12" ht="20" customHeight="1">
      <c r="A53" s="6"/>
      <c r="B53" s="45" t="s">
        <v>54</v>
      </c>
      <c r="C53" s="28" t="str">
        <f>'サンプル - 月次損益'!Q54</f>
        <v>累計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20" customHeight="1">
      <c r="A54" s="6"/>
      <c r="B54" s="29" t="s">
        <v>55</v>
      </c>
      <c r="C54" s="52">
        <f>'サンプル - 月次損益'!Q55</f>
        <v>0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" customHeight="1">
      <c r="A55" s="6"/>
      <c r="B55" s="29" t="s">
        <v>56</v>
      </c>
      <c r="C55" s="52">
        <f>'サンプル - 月次損益'!Q56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" customHeight="1">
      <c r="A56" s="6"/>
      <c r="B56" s="29" t="s">
        <v>57</v>
      </c>
      <c r="C56" s="52">
        <f>'サンプル - 月次損益'!Q57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" customHeight="1">
      <c r="A57" s="6"/>
      <c r="B57" s="29" t="s">
        <v>58</v>
      </c>
      <c r="C57" s="52">
        <f>'サンプル - 月次損益'!Q58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" customHeight="1">
      <c r="A58" s="6"/>
      <c r="B58" s="29" t="s">
        <v>59</v>
      </c>
      <c r="C58" s="52">
        <f>'サンプル - 月次損益'!Q59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" customHeight="1">
      <c r="A59" s="6"/>
      <c r="B59" s="29" t="s">
        <v>48</v>
      </c>
      <c r="C59" s="52">
        <f>'サンプル - 月次損益'!Q60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" customHeight="1">
      <c r="A60" s="6"/>
      <c r="B60" s="32" t="s">
        <v>60</v>
      </c>
      <c r="C60" s="49">
        <f>'サンプル - 月次損益'!Q61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" customHeight="1">
      <c r="A61" s="6"/>
      <c r="B61" s="44"/>
      <c r="C61" s="44"/>
      <c r="D61" s="6"/>
      <c r="E61" s="6"/>
      <c r="F61" s="6"/>
      <c r="G61" s="6"/>
      <c r="H61" s="6"/>
      <c r="I61" s="6"/>
      <c r="J61" s="6"/>
      <c r="K61" s="6"/>
      <c r="L61" s="6"/>
    </row>
    <row r="62" spans="1:12" ht="20" customHeight="1">
      <c r="A62" s="6"/>
      <c r="B62" s="45" t="s">
        <v>61</v>
      </c>
      <c r="C62" s="28" t="str">
        <f>'サンプル - 月次損益'!Q63</f>
        <v>累計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20" customHeight="1">
      <c r="A63" s="6"/>
      <c r="B63" s="29" t="s">
        <v>62</v>
      </c>
      <c r="C63" s="52">
        <f>'サンプル - 月次損益'!Q64</f>
        <v>0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" customHeight="1">
      <c r="A64" s="6"/>
      <c r="B64" s="29" t="s">
        <v>63</v>
      </c>
      <c r="C64" s="52">
        <f>'サンプル - 月次損益'!Q65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" customHeight="1">
      <c r="A65" s="6"/>
      <c r="B65" s="29" t="s">
        <v>64</v>
      </c>
      <c r="C65" s="52">
        <f>'サンプル - 月次損益'!Q66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" customHeight="1">
      <c r="A66" s="6"/>
      <c r="B66" s="29" t="s">
        <v>65</v>
      </c>
      <c r="C66" s="52">
        <f>'サンプル - 月次損益'!Q67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" customHeight="1">
      <c r="A67" s="6"/>
      <c r="B67" s="29" t="s">
        <v>66</v>
      </c>
      <c r="C67" s="52">
        <f>'サンプル - 月次損益'!Q68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" customHeight="1">
      <c r="A68" s="6"/>
      <c r="B68" s="29" t="s">
        <v>67</v>
      </c>
      <c r="C68" s="52">
        <f>'サンプル - 月次損益'!Q69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" customHeight="1">
      <c r="A69" s="6"/>
      <c r="B69" s="29" t="s">
        <v>68</v>
      </c>
      <c r="C69" s="52">
        <f>'サンプル - 月次損益'!Q70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" customHeight="1">
      <c r="A70" s="6"/>
      <c r="B70" s="29" t="s">
        <v>69</v>
      </c>
      <c r="C70" s="52">
        <f>'サンプル - 月次損益'!Q71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" customHeight="1">
      <c r="A71" s="6"/>
      <c r="B71" s="29" t="s">
        <v>70</v>
      </c>
      <c r="C71" s="52">
        <f>'サンプル - 月次損益'!Q72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" customHeight="1">
      <c r="A72" s="6"/>
      <c r="B72" s="29" t="s">
        <v>71</v>
      </c>
      <c r="C72" s="52">
        <f>'サンプル - 月次損益'!Q73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" customHeight="1">
      <c r="A73" s="6"/>
      <c r="B73" s="29" t="s">
        <v>72</v>
      </c>
      <c r="C73" s="52">
        <f>'サンプル - 月次損益'!Q74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" customHeight="1">
      <c r="A74" s="6"/>
      <c r="B74" s="29" t="s">
        <v>73</v>
      </c>
      <c r="C74" s="52">
        <f>'サンプル - 月次損益'!Q75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" customHeight="1">
      <c r="A75" s="6"/>
      <c r="B75" s="29" t="s">
        <v>74</v>
      </c>
      <c r="C75" s="52">
        <f>'サンプル - 月次損益'!Q76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" customHeight="1">
      <c r="A76" s="6"/>
      <c r="B76" s="29" t="s">
        <v>75</v>
      </c>
      <c r="C76" s="52">
        <f>'サンプル - 月次損益'!Q77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" customHeight="1">
      <c r="A77" s="6"/>
      <c r="B77" s="29" t="s">
        <v>76</v>
      </c>
      <c r="C77" s="52">
        <f>'サンプル - 月次損益'!Q78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" customHeight="1">
      <c r="A78" s="6"/>
      <c r="B78" s="29" t="s">
        <v>77</v>
      </c>
      <c r="C78" s="52">
        <f>'サンプル - 月次損益'!Q79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" customHeight="1">
      <c r="A79" s="6"/>
      <c r="B79" s="29" t="s">
        <v>78</v>
      </c>
      <c r="C79" s="52">
        <f>'サンプル - 月次損益'!Q80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" customHeight="1">
      <c r="A80" s="6"/>
      <c r="B80" s="29" t="s">
        <v>48</v>
      </c>
      <c r="C80" s="52">
        <f>'サンプル - 月次損益'!Q81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" customHeight="1">
      <c r="A81" s="6"/>
      <c r="B81" s="32" t="s">
        <v>79</v>
      </c>
      <c r="C81" s="49">
        <f>'サンプル - 月次損益'!Q82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" customHeight="1">
      <c r="A82" s="6"/>
      <c r="B82" s="44"/>
      <c r="C82" s="44"/>
      <c r="D82" s="6"/>
      <c r="E82" s="6"/>
      <c r="F82" s="6"/>
      <c r="G82" s="6"/>
      <c r="H82" s="6"/>
      <c r="I82" s="6"/>
      <c r="J82" s="6"/>
      <c r="K82" s="6"/>
      <c r="L82" s="6"/>
    </row>
    <row r="83" spans="1:12" ht="20" customHeight="1">
      <c r="A83" s="6"/>
      <c r="B83" s="45" t="s">
        <v>80</v>
      </c>
      <c r="C83" s="28" t="str">
        <f>'サンプル - 月次損益'!Q84</f>
        <v>累計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20" customHeight="1">
      <c r="A84" s="6"/>
      <c r="B84" s="29" t="s">
        <v>81</v>
      </c>
      <c r="C84" s="52">
        <f>'サンプル - 月次損益'!Q85</f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" customHeight="1">
      <c r="A85" s="6"/>
      <c r="B85" s="29" t="s">
        <v>63</v>
      </c>
      <c r="C85" s="52">
        <f>'サンプル - 月次損益'!Q86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" customHeight="1">
      <c r="A86" s="6"/>
      <c r="B86" s="29" t="s">
        <v>82</v>
      </c>
      <c r="C86" s="52">
        <f>'サンプル - 月次損益'!Q87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" customHeight="1">
      <c r="A87" s="6"/>
      <c r="B87" s="29" t="s">
        <v>58</v>
      </c>
      <c r="C87" s="52">
        <f>'サンプル - 月次損益'!Q88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" customHeight="1">
      <c r="A88" s="6"/>
      <c r="B88" s="29" t="s">
        <v>48</v>
      </c>
      <c r="C88" s="52">
        <f>'サンプル - 月次損益'!Q89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" customHeight="1">
      <c r="A89" s="6"/>
      <c r="B89" s="32" t="s">
        <v>83</v>
      </c>
      <c r="C89" s="49">
        <f>'サンプル - 月次損益'!Q90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" customHeight="1">
      <c r="A90" s="6"/>
      <c r="B90" s="44"/>
      <c r="C90" s="44"/>
      <c r="D90" s="6"/>
      <c r="E90" s="6"/>
      <c r="F90" s="6"/>
      <c r="G90" s="6"/>
      <c r="H90" s="6"/>
      <c r="I90" s="6"/>
      <c r="J90" s="6"/>
      <c r="K90" s="6"/>
      <c r="L90" s="6"/>
    </row>
    <row r="91" spans="1:12" ht="20" customHeight="1">
      <c r="A91" s="6"/>
      <c r="B91" s="45" t="s">
        <v>84</v>
      </c>
      <c r="C91" s="28" t="str">
        <f>'サンプル - 月次損益'!Q92</f>
        <v>累計</v>
      </c>
      <c r="D91" s="6"/>
      <c r="E91" s="6"/>
      <c r="F91" s="6"/>
      <c r="G91" s="6"/>
      <c r="H91" s="6"/>
      <c r="I91" s="6"/>
      <c r="J91" s="6"/>
      <c r="K91" s="6"/>
      <c r="L91" s="6"/>
    </row>
    <row r="92" spans="1:12" ht="20" customHeight="1">
      <c r="A92" s="6"/>
      <c r="B92" s="29" t="s">
        <v>85</v>
      </c>
      <c r="C92" s="52">
        <f>'サンプル - 月次損益'!Q93</f>
        <v>0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" customHeight="1">
      <c r="A93" s="6"/>
      <c r="B93" s="29" t="s">
        <v>86</v>
      </c>
      <c r="C93" s="52">
        <f>'サンプル - 月次損益'!Q94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" customHeight="1">
      <c r="A94" s="6"/>
      <c r="B94" s="29" t="s">
        <v>87</v>
      </c>
      <c r="C94" s="52">
        <f>'サンプル - 月次損益'!Q95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" customHeight="1">
      <c r="A95" s="6"/>
      <c r="B95" s="29" t="s">
        <v>48</v>
      </c>
      <c r="C95" s="52">
        <f>'サンプル - 月次損益'!Q96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" customHeight="1">
      <c r="A96" s="6"/>
      <c r="B96" s="32" t="s">
        <v>88</v>
      </c>
      <c r="C96" s="49">
        <f>'サンプル - 月次損益'!Q97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" customHeight="1">
      <c r="A97" s="6"/>
      <c r="B97" s="44"/>
      <c r="C97" s="44"/>
      <c r="D97" s="6"/>
      <c r="E97" s="6"/>
      <c r="F97" s="6"/>
      <c r="G97" s="6"/>
      <c r="H97" s="6"/>
      <c r="I97" s="6"/>
      <c r="J97" s="6"/>
      <c r="K97" s="6"/>
      <c r="L97" s="6"/>
    </row>
    <row r="98" spans="1:25" ht="20" customHeight="1">
      <c r="A98" s="6"/>
      <c r="B98" s="14" t="s">
        <v>19</v>
      </c>
      <c r="C98" s="49">
        <f>'サンプル - 月次損益'!Q99</f>
        <v>253600</v>
      </c>
      <c r="D98" s="6"/>
      <c r="E98" s="6"/>
      <c r="F98" s="6"/>
      <c r="G98" s="6"/>
      <c r="H98" s="6"/>
      <c r="I98" s="6"/>
      <c r="J98" s="6"/>
      <c r="K98" s="6"/>
      <c r="L98" s="6"/>
    </row>
    <row r="99" spans="1:25" ht="20" customHeight="1">
      <c r="A99" s="6"/>
      <c r="B99" s="4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6"/>
      <c r="P99" s="42"/>
      <c r="Q99" s="6"/>
      <c r="R99" s="6"/>
      <c r="S99" s="6"/>
      <c r="T99" s="6"/>
      <c r="U99" s="6"/>
      <c r="V99" s="6"/>
      <c r="W99" s="6"/>
      <c r="X99" s="6"/>
      <c r="Y99" s="6"/>
    </row>
    <row r="100" spans="1:25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P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 activeCell="B93" sqref="B93"/>
    </sheetView>
  </sheetViews>
  <sheetFormatPr baseColWidth="10" defaultColWidth="14.5" defaultRowHeight="15" customHeight="1"/>
  <cols>
    <col min="1" max="1" width="3.33203125" style="3" customWidth="1"/>
    <col min="2" max="2" width="35.83203125" style="3" customWidth="1"/>
    <col min="3" max="3" width="15.83203125" style="3" customWidth="1"/>
    <col min="4" max="15" width="11.83203125" style="3" customWidth="1"/>
    <col min="16" max="16" width="2.33203125" style="3" customWidth="1"/>
    <col min="17" max="17" width="13.83203125" style="3" customWidth="1"/>
    <col min="18" max="18" width="3.33203125" style="3" customWidth="1"/>
    <col min="19" max="25" width="28.6640625" style="3" customWidth="1"/>
    <col min="26" max="16384" width="14.5" style="3"/>
  </cols>
  <sheetData>
    <row r="1" spans="1:25" ht="4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ht="22" customHeight="1">
      <c r="A2" s="6"/>
      <c r="B2" s="56" t="s">
        <v>2</v>
      </c>
      <c r="C2" s="5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8"/>
      <c r="B3" s="58"/>
      <c r="C3" s="5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6" t="s">
        <v>3</v>
      </c>
      <c r="C5" s="5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8"/>
      <c r="B6" s="58"/>
      <c r="C6" s="5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9"/>
      <c r="Q8" s="13" t="s">
        <v>17</v>
      </c>
      <c r="S8" s="8"/>
      <c r="T8" s="8"/>
      <c r="U8" s="8"/>
      <c r="V8" s="8"/>
      <c r="W8" s="8"/>
      <c r="X8" s="8"/>
      <c r="Y8" s="8"/>
    </row>
    <row r="9" spans="1:25" ht="20" customHeight="1">
      <c r="A9" s="6"/>
      <c r="B9" s="14" t="s">
        <v>18</v>
      </c>
      <c r="C9" s="15"/>
      <c r="D9" s="16">
        <f>D31</f>
        <v>0</v>
      </c>
      <c r="E9" s="16">
        <f t="shared" ref="E9:O9" si="0">E31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0</v>
      </c>
      <c r="S9" s="6"/>
      <c r="T9" s="6"/>
      <c r="U9" s="6"/>
      <c r="V9" s="6"/>
      <c r="W9" s="6"/>
    </row>
    <row r="10" spans="1:25" ht="20" customHeight="1" thickBot="1">
      <c r="A10" s="6"/>
      <c r="B10" s="18" t="s">
        <v>19</v>
      </c>
      <c r="C10" s="19"/>
      <c r="D10" s="20">
        <f>D99</f>
        <v>0</v>
      </c>
      <c r="E10" s="20">
        <f t="shared" ref="E10:O10" si="1">E99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0</v>
      </c>
      <c r="R10" s="6"/>
      <c r="S10" s="6"/>
      <c r="T10" s="6"/>
      <c r="U10" s="6"/>
      <c r="V10" s="6"/>
      <c r="W10" s="6"/>
      <c r="X10" s="6"/>
      <c r="Y10" s="6"/>
    </row>
    <row r="11" spans="1:25" ht="22" customHeight="1" thickTop="1" thickBot="1">
      <c r="A11" s="6"/>
      <c r="B11" s="21" t="s">
        <v>20</v>
      </c>
      <c r="C11" s="22"/>
      <c r="D11" s="23">
        <f>D9-D10</f>
        <v>0</v>
      </c>
      <c r="E11" s="23">
        <f t="shared" ref="E11:O11" si="2">E9-E10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0</v>
      </c>
      <c r="S11" s="6"/>
      <c r="T11" s="6"/>
      <c r="U11" s="6"/>
      <c r="V11" s="6"/>
      <c r="W11" s="6"/>
    </row>
    <row r="12" spans="1:25" ht="20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" s="25" customFormat="1" ht="20" customHeight="1">
      <c r="A13" s="24"/>
      <c r="B13" s="25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" ht="20" customHeight="1">
      <c r="A14" s="8"/>
      <c r="B14" s="27" t="s">
        <v>22</v>
      </c>
      <c r="C14" s="13" t="s">
        <v>4</v>
      </c>
      <c r="D14" s="28" t="s">
        <v>5</v>
      </c>
      <c r="E14" s="28" t="s">
        <v>6</v>
      </c>
      <c r="F14" s="28" t="s">
        <v>7</v>
      </c>
      <c r="G14" s="28" t="s">
        <v>8</v>
      </c>
      <c r="H14" s="28" t="s">
        <v>9</v>
      </c>
      <c r="I14" s="28" t="s">
        <v>10</v>
      </c>
      <c r="J14" s="28" t="s">
        <v>11</v>
      </c>
      <c r="K14" s="28" t="s">
        <v>12</v>
      </c>
      <c r="L14" s="28" t="s">
        <v>13</v>
      </c>
      <c r="M14" s="28" t="s">
        <v>14</v>
      </c>
      <c r="N14" s="28" t="s">
        <v>15</v>
      </c>
      <c r="O14" s="28" t="s">
        <v>16</v>
      </c>
      <c r="P14" s="9"/>
      <c r="Q14" s="28" t="s">
        <v>17</v>
      </c>
      <c r="S14" s="8"/>
      <c r="T14" s="8"/>
      <c r="U14" s="8"/>
      <c r="V14" s="8"/>
      <c r="W14" s="8"/>
      <c r="X14" s="8"/>
      <c r="Y14" s="8"/>
    </row>
    <row r="15" spans="1:25" ht="20" customHeight="1">
      <c r="A15" s="6"/>
      <c r="B15" s="29" t="s">
        <v>23</v>
      </c>
      <c r="C15" s="30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0</v>
      </c>
      <c r="S15" s="6"/>
      <c r="T15" s="6"/>
      <c r="U15" s="6"/>
      <c r="V15" s="6"/>
      <c r="W15" s="6"/>
    </row>
    <row r="16" spans="1:25" ht="20" customHeight="1">
      <c r="A16" s="6"/>
      <c r="B16" s="29" t="s">
        <v>24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" customHeight="1">
      <c r="A17" s="6"/>
      <c r="B17" s="29" t="s">
        <v>25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" customHeight="1">
      <c r="A18" s="6"/>
      <c r="B18" s="29" t="s">
        <v>26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" customHeight="1">
      <c r="A19" s="6"/>
      <c r="B19" s="29" t="s">
        <v>27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" customHeight="1">
      <c r="A20" s="6"/>
      <c r="B20" s="29" t="s">
        <v>28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" customHeight="1">
      <c r="A21" s="6"/>
      <c r="B21" s="29" t="s">
        <v>29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" customHeight="1">
      <c r="A22" s="6"/>
      <c r="B22" s="29" t="s">
        <v>30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" customHeight="1">
      <c r="A23" s="6"/>
      <c r="B23" s="32" t="s">
        <v>31</v>
      </c>
      <c r="C23" s="15"/>
      <c r="D23" s="16">
        <f>SUM(D15:D22)</f>
        <v>0</v>
      </c>
      <c r="E23" s="16">
        <f t="shared" ref="E23:Q23" si="4">SUM(E15:E22)</f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0</v>
      </c>
      <c r="S23" s="6"/>
      <c r="T23" s="6"/>
      <c r="U23" s="6"/>
      <c r="V23" s="6"/>
      <c r="W23" s="6"/>
    </row>
    <row r="24" spans="1:23" ht="20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" customHeight="1">
      <c r="A25" s="6"/>
      <c r="B25" s="27" t="s">
        <v>32</v>
      </c>
      <c r="C25" s="13" t="s">
        <v>4</v>
      </c>
      <c r="D25" s="13" t="s">
        <v>5</v>
      </c>
      <c r="E25" s="13" t="s">
        <v>6</v>
      </c>
      <c r="F25" s="13" t="s">
        <v>7</v>
      </c>
      <c r="G25" s="13" t="s">
        <v>8</v>
      </c>
      <c r="H25" s="13" t="s">
        <v>9</v>
      </c>
      <c r="I25" s="13" t="s">
        <v>10</v>
      </c>
      <c r="J25" s="13" t="s">
        <v>11</v>
      </c>
      <c r="K25" s="13" t="s">
        <v>12</v>
      </c>
      <c r="L25" s="13" t="s">
        <v>13</v>
      </c>
      <c r="M25" s="13" t="s">
        <v>14</v>
      </c>
      <c r="N25" s="13" t="s">
        <v>15</v>
      </c>
      <c r="O25" s="13" t="s">
        <v>16</v>
      </c>
      <c r="P25" s="17"/>
      <c r="Q25" s="28" t="s">
        <v>17</v>
      </c>
      <c r="S25" s="6"/>
      <c r="T25" s="6"/>
      <c r="U25" s="6"/>
      <c r="V25" s="6"/>
      <c r="W25" s="6"/>
    </row>
    <row r="26" spans="1:23" ht="20" customHeight="1">
      <c r="A26" s="33"/>
      <c r="B26" s="34" t="s">
        <v>33</v>
      </c>
      <c r="C26" s="30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0</v>
      </c>
      <c r="S26" s="33"/>
      <c r="T26" s="33"/>
      <c r="U26" s="33"/>
      <c r="V26" s="33"/>
      <c r="W26" s="33"/>
    </row>
    <row r="27" spans="1:23" ht="20" customHeight="1">
      <c r="A27" s="6"/>
      <c r="B27" s="34" t="s">
        <v>34</v>
      </c>
      <c r="C27" s="30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0</v>
      </c>
      <c r="S27" s="6"/>
      <c r="T27" s="6"/>
      <c r="U27" s="6"/>
      <c r="V27" s="6"/>
      <c r="W27" s="6"/>
    </row>
    <row r="28" spans="1:23" ht="20" customHeight="1">
      <c r="A28" s="6"/>
      <c r="B28" s="34" t="s">
        <v>35</v>
      </c>
      <c r="C28" s="30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0</v>
      </c>
      <c r="S28" s="6"/>
      <c r="T28" s="6"/>
      <c r="U28" s="6"/>
      <c r="V28" s="6"/>
      <c r="W28" s="6"/>
    </row>
    <row r="29" spans="1:23" ht="20" customHeight="1">
      <c r="A29" s="6"/>
      <c r="B29" s="32" t="s">
        <v>36</v>
      </c>
      <c r="C29" s="15"/>
      <c r="D29" s="16">
        <f>SUM(D26:D28)</f>
        <v>0</v>
      </c>
      <c r="E29" s="16">
        <f t="shared" ref="E29:Q29" si="6">SUM(E26:E28)</f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0</v>
      </c>
      <c r="S29" s="6"/>
      <c r="T29" s="6"/>
      <c r="U29" s="6"/>
      <c r="V29" s="6"/>
      <c r="W29" s="6"/>
    </row>
    <row r="30" spans="1:23" ht="20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" customHeight="1">
      <c r="A31" s="6"/>
      <c r="B31" s="14" t="s">
        <v>37</v>
      </c>
      <c r="C31" s="15"/>
      <c r="D31" s="16">
        <f>D23-D29</f>
        <v>0</v>
      </c>
      <c r="E31" s="16">
        <f t="shared" ref="E31:O31" si="7">E23-E29</f>
        <v>0</v>
      </c>
      <c r="F31" s="16">
        <f t="shared" si="7"/>
        <v>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0</v>
      </c>
      <c r="S31" s="6"/>
      <c r="T31" s="6"/>
      <c r="U31" s="6"/>
      <c r="V31" s="6"/>
      <c r="W31" s="6"/>
    </row>
    <row r="32" spans="1:23" ht="20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" customHeight="1">
      <c r="A33" s="6"/>
      <c r="B33" s="27" t="s">
        <v>38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" customHeight="1">
      <c r="A34" s="6"/>
      <c r="B34" s="40" t="s">
        <v>39</v>
      </c>
      <c r="C34" s="28" t="s">
        <v>4</v>
      </c>
      <c r="D34" s="41" t="s">
        <v>5</v>
      </c>
      <c r="E34" s="41" t="s">
        <v>6</v>
      </c>
      <c r="F34" s="41" t="s">
        <v>7</v>
      </c>
      <c r="G34" s="41" t="s">
        <v>8</v>
      </c>
      <c r="H34" s="41" t="s">
        <v>9</v>
      </c>
      <c r="I34" s="41" t="s">
        <v>10</v>
      </c>
      <c r="J34" s="41" t="s">
        <v>11</v>
      </c>
      <c r="K34" s="41" t="s">
        <v>12</v>
      </c>
      <c r="L34" s="41" t="s">
        <v>13</v>
      </c>
      <c r="M34" s="41" t="s">
        <v>14</v>
      </c>
      <c r="N34" s="41" t="s">
        <v>15</v>
      </c>
      <c r="O34" s="41" t="s">
        <v>16</v>
      </c>
      <c r="P34" s="17"/>
      <c r="Q34" s="28" t="s">
        <v>17</v>
      </c>
      <c r="S34" s="6"/>
      <c r="T34" s="6"/>
      <c r="U34" s="6"/>
      <c r="V34" s="6"/>
      <c r="W34" s="6"/>
    </row>
    <row r="35" spans="1:25" ht="20" customHeight="1">
      <c r="A35" s="6"/>
      <c r="B35" s="29" t="s">
        <v>40</v>
      </c>
      <c r="C35" s="30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" customHeight="1">
      <c r="B36" s="29" t="s">
        <v>41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3"/>
    </row>
    <row r="37" spans="1:25" ht="20" customHeight="1">
      <c r="A37" s="6"/>
      <c r="B37" s="29" t="s">
        <v>42</v>
      </c>
      <c r="C37" s="3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0</v>
      </c>
      <c r="R37" s="6"/>
      <c r="S37" s="6"/>
      <c r="T37" s="6"/>
      <c r="U37" s="6"/>
      <c r="V37" s="6"/>
      <c r="W37" s="6"/>
      <c r="X37" s="6"/>
      <c r="Y37" s="6"/>
    </row>
    <row r="38" spans="1:25" ht="20" customHeight="1">
      <c r="A38" s="6"/>
      <c r="B38" s="29" t="s">
        <v>43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" customHeight="1">
      <c r="A39" s="6"/>
      <c r="B39" s="29" t="s">
        <v>44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" customHeight="1">
      <c r="A40" s="6"/>
      <c r="B40" s="29" t="s">
        <v>45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" customHeight="1">
      <c r="B41" s="29" t="s">
        <v>46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3"/>
    </row>
    <row r="42" spans="1:25" ht="20" customHeight="1">
      <c r="A42" s="6"/>
      <c r="B42" s="29" t="s">
        <v>47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0</v>
      </c>
      <c r="R42" s="6"/>
      <c r="S42" s="6"/>
      <c r="T42" s="6"/>
      <c r="U42" s="6"/>
      <c r="V42" s="6"/>
      <c r="W42" s="6"/>
      <c r="X42" s="6"/>
      <c r="Y42" s="6"/>
    </row>
    <row r="43" spans="1:25" ht="20" customHeight="1">
      <c r="A43" s="6"/>
      <c r="B43" s="29" t="s">
        <v>48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" customHeight="1">
      <c r="A44" s="6"/>
      <c r="B44" s="32" t="s">
        <v>49</v>
      </c>
      <c r="C44" s="15"/>
      <c r="D44" s="16">
        <f>SUM(D35:D43)</f>
        <v>0</v>
      </c>
      <c r="E44" s="16">
        <f t="shared" ref="E44:Q44" si="9">SUM(E35:E43)</f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0</v>
      </c>
      <c r="R44" s="6"/>
      <c r="S44" s="6"/>
      <c r="T44" s="6"/>
      <c r="U44" s="6"/>
      <c r="V44" s="6"/>
      <c r="W44" s="6"/>
      <c r="X44" s="6"/>
      <c r="Y44" s="6"/>
    </row>
    <row r="45" spans="1:25" ht="20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" customHeight="1">
      <c r="A46" s="6"/>
      <c r="B46" s="45" t="s">
        <v>50</v>
      </c>
      <c r="C46" s="28" t="s">
        <v>4</v>
      </c>
      <c r="D46" s="28" t="s">
        <v>5</v>
      </c>
      <c r="E46" s="28" t="s">
        <v>6</v>
      </c>
      <c r="F46" s="28" t="s">
        <v>7</v>
      </c>
      <c r="G46" s="28" t="s">
        <v>8</v>
      </c>
      <c r="H46" s="28" t="s">
        <v>9</v>
      </c>
      <c r="I46" s="28" t="s">
        <v>10</v>
      </c>
      <c r="J46" s="28" t="s">
        <v>11</v>
      </c>
      <c r="K46" s="28" t="s">
        <v>12</v>
      </c>
      <c r="L46" s="28" t="s">
        <v>13</v>
      </c>
      <c r="M46" s="28" t="s">
        <v>14</v>
      </c>
      <c r="N46" s="28" t="s">
        <v>15</v>
      </c>
      <c r="O46" s="28" t="s">
        <v>16</v>
      </c>
      <c r="P46" s="6"/>
      <c r="Q46" s="28" t="s">
        <v>17</v>
      </c>
      <c r="R46" s="6"/>
      <c r="S46" s="6"/>
      <c r="T46" s="6"/>
      <c r="U46" s="6"/>
      <c r="V46" s="6"/>
      <c r="W46" s="6"/>
      <c r="X46" s="6"/>
      <c r="Y46" s="6"/>
    </row>
    <row r="47" spans="1:25" ht="20" customHeight="1">
      <c r="A47" s="6"/>
      <c r="B47" s="29" t="s">
        <v>51</v>
      </c>
      <c r="C47" s="3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0</v>
      </c>
      <c r="R47" s="6"/>
      <c r="S47" s="6"/>
      <c r="T47" s="6"/>
      <c r="U47" s="6"/>
      <c r="V47" s="6"/>
      <c r="W47" s="6"/>
      <c r="X47" s="6"/>
      <c r="Y47" s="6"/>
    </row>
    <row r="48" spans="1:25" ht="20" customHeight="1">
      <c r="A48" s="6"/>
      <c r="B48" s="29" t="s">
        <v>52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" customHeight="1">
      <c r="A49" s="6"/>
      <c r="B49" s="29" t="s">
        <v>53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" customHeight="1">
      <c r="A50" s="6"/>
      <c r="B50" s="29" t="s">
        <v>48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" customHeight="1">
      <c r="A51" s="6"/>
      <c r="B51" s="29" t="s">
        <v>48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" customHeight="1">
      <c r="A52" s="6"/>
      <c r="B52" s="32"/>
      <c r="C52" s="15"/>
      <c r="D52" s="16">
        <f>SUM(D47:D51)</f>
        <v>0</v>
      </c>
      <c r="E52" s="16">
        <f t="shared" ref="E52:Q52" si="11">SUM(E47:E51)</f>
        <v>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0</v>
      </c>
      <c r="R52" s="6"/>
      <c r="S52" s="6"/>
      <c r="T52" s="6"/>
      <c r="U52" s="6"/>
      <c r="V52" s="6"/>
      <c r="W52" s="6"/>
      <c r="X52" s="6"/>
      <c r="Y52" s="6"/>
    </row>
    <row r="53" spans="1:25" ht="20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" customHeight="1">
      <c r="A54" s="6"/>
      <c r="B54" s="45" t="s">
        <v>54</v>
      </c>
      <c r="C54" s="28" t="s">
        <v>4</v>
      </c>
      <c r="D54" s="28" t="s">
        <v>5</v>
      </c>
      <c r="E54" s="28" t="s">
        <v>6</v>
      </c>
      <c r="F54" s="28" t="s">
        <v>7</v>
      </c>
      <c r="G54" s="28" t="s">
        <v>8</v>
      </c>
      <c r="H54" s="28" t="s">
        <v>9</v>
      </c>
      <c r="I54" s="28" t="s">
        <v>10</v>
      </c>
      <c r="J54" s="28" t="s">
        <v>11</v>
      </c>
      <c r="K54" s="28" t="s">
        <v>12</v>
      </c>
      <c r="L54" s="28" t="s">
        <v>13</v>
      </c>
      <c r="M54" s="28" t="s">
        <v>14</v>
      </c>
      <c r="N54" s="28" t="s">
        <v>15</v>
      </c>
      <c r="O54" s="28" t="s">
        <v>16</v>
      </c>
      <c r="P54" s="6"/>
      <c r="Q54" s="28" t="s">
        <v>17</v>
      </c>
      <c r="R54" s="6"/>
      <c r="S54" s="6"/>
      <c r="T54" s="6"/>
      <c r="U54" s="6"/>
      <c r="V54" s="6"/>
      <c r="W54" s="6"/>
      <c r="X54" s="6"/>
      <c r="Y54" s="6"/>
    </row>
    <row r="55" spans="1:25" ht="20" customHeight="1">
      <c r="A55" s="6"/>
      <c r="B55" s="29" t="s">
        <v>55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" customHeight="1">
      <c r="A56" s="6"/>
      <c r="B56" s="29" t="s">
        <v>56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" customHeight="1">
      <c r="A57" s="6"/>
      <c r="B57" s="29" t="s">
        <v>57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" customHeight="1">
      <c r="A58" s="6"/>
      <c r="B58" s="29" t="s">
        <v>58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" customHeight="1">
      <c r="A59" s="6"/>
      <c r="B59" s="29" t="s">
        <v>59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" customHeight="1">
      <c r="A60" s="6"/>
      <c r="B60" s="29" t="s">
        <v>48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" customHeight="1">
      <c r="A61" s="6"/>
      <c r="B61" s="32" t="s">
        <v>60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" customHeight="1">
      <c r="A63" s="6"/>
      <c r="B63" s="45" t="s">
        <v>61</v>
      </c>
      <c r="C63" s="28" t="s">
        <v>4</v>
      </c>
      <c r="D63" s="28" t="s">
        <v>5</v>
      </c>
      <c r="E63" s="28" t="s">
        <v>6</v>
      </c>
      <c r="F63" s="28" t="s">
        <v>7</v>
      </c>
      <c r="G63" s="28" t="s">
        <v>8</v>
      </c>
      <c r="H63" s="28" t="s">
        <v>9</v>
      </c>
      <c r="I63" s="28" t="s">
        <v>10</v>
      </c>
      <c r="J63" s="28" t="s">
        <v>11</v>
      </c>
      <c r="K63" s="28" t="s">
        <v>12</v>
      </c>
      <c r="L63" s="28" t="s">
        <v>13</v>
      </c>
      <c r="M63" s="28" t="s">
        <v>14</v>
      </c>
      <c r="N63" s="28" t="s">
        <v>15</v>
      </c>
      <c r="O63" s="28" t="s">
        <v>16</v>
      </c>
      <c r="P63" s="6"/>
      <c r="Q63" s="28" t="s">
        <v>17</v>
      </c>
      <c r="R63" s="6"/>
      <c r="S63" s="6"/>
      <c r="T63" s="6"/>
      <c r="U63" s="6"/>
      <c r="V63" s="6"/>
      <c r="W63" s="6"/>
      <c r="X63" s="6"/>
      <c r="Y63" s="6"/>
    </row>
    <row r="64" spans="1:25" ht="20" customHeight="1">
      <c r="A64" s="6"/>
      <c r="B64" s="29" t="s">
        <v>62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" customHeight="1">
      <c r="A65" s="6"/>
      <c r="B65" s="29" t="s">
        <v>63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" customHeight="1">
      <c r="A66" s="6"/>
      <c r="B66" s="29" t="s">
        <v>64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" customHeight="1">
      <c r="A67" s="6"/>
      <c r="B67" s="29" t="s">
        <v>65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" customHeight="1">
      <c r="A68" s="6"/>
      <c r="B68" s="29" t="s">
        <v>66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" customHeight="1">
      <c r="A69" s="6"/>
      <c r="B69" s="29" t="s">
        <v>67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" customHeight="1">
      <c r="A70" s="6"/>
      <c r="B70" s="29" t="s">
        <v>68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" customHeight="1">
      <c r="A71" s="6"/>
      <c r="B71" s="29" t="s">
        <v>69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" customHeight="1">
      <c r="A72" s="6"/>
      <c r="B72" s="29" t="s">
        <v>70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" customHeight="1">
      <c r="A73" s="6"/>
      <c r="B73" s="29" t="s">
        <v>71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" customHeight="1">
      <c r="A74" s="6"/>
      <c r="B74" s="29" t="s">
        <v>72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" customHeight="1">
      <c r="A75" s="6"/>
      <c r="B75" s="29" t="s">
        <v>73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" customHeight="1">
      <c r="A76" s="6"/>
      <c r="B76" s="29" t="s">
        <v>74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" customHeight="1">
      <c r="A77" s="6"/>
      <c r="B77" s="29" t="s">
        <v>75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" customHeight="1">
      <c r="A78" s="6"/>
      <c r="B78" s="29" t="s">
        <v>76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" customHeight="1">
      <c r="A79" s="6"/>
      <c r="B79" s="29" t="s">
        <v>77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" customHeight="1">
      <c r="A80" s="6"/>
      <c r="B80" s="29" t="s">
        <v>78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" customHeight="1">
      <c r="A81" s="6"/>
      <c r="B81" s="29" t="s">
        <v>48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" customHeight="1">
      <c r="A82" s="6"/>
      <c r="B82" s="32" t="s">
        <v>79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" customHeight="1">
      <c r="A84" s="6"/>
      <c r="B84" s="45" t="s">
        <v>80</v>
      </c>
      <c r="C84" s="28" t="s">
        <v>4</v>
      </c>
      <c r="D84" s="28" t="s">
        <v>5</v>
      </c>
      <c r="E84" s="28" t="s">
        <v>6</v>
      </c>
      <c r="F84" s="28" t="s">
        <v>7</v>
      </c>
      <c r="G84" s="28" t="s">
        <v>8</v>
      </c>
      <c r="H84" s="28" t="s">
        <v>9</v>
      </c>
      <c r="I84" s="28" t="s">
        <v>10</v>
      </c>
      <c r="J84" s="28" t="s">
        <v>11</v>
      </c>
      <c r="K84" s="28" t="s">
        <v>12</v>
      </c>
      <c r="L84" s="28" t="s">
        <v>13</v>
      </c>
      <c r="M84" s="28" t="s">
        <v>14</v>
      </c>
      <c r="N84" s="28" t="s">
        <v>15</v>
      </c>
      <c r="O84" s="28" t="s">
        <v>16</v>
      </c>
      <c r="P84" s="6"/>
      <c r="Q84" s="28" t="s">
        <v>17</v>
      </c>
      <c r="R84" s="6"/>
      <c r="S84" s="6"/>
      <c r="T84" s="6"/>
      <c r="U84" s="6"/>
      <c r="V84" s="6"/>
      <c r="W84" s="6"/>
      <c r="X84" s="6"/>
      <c r="Y84" s="6"/>
    </row>
    <row r="85" spans="1:25" ht="20" customHeight="1">
      <c r="A85" s="6"/>
      <c r="B85" s="29" t="s">
        <v>81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" customHeight="1">
      <c r="A86" s="6"/>
      <c r="B86" s="29" t="s">
        <v>63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" customHeight="1">
      <c r="A87" s="6"/>
      <c r="B87" s="29" t="s">
        <v>82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" customHeight="1">
      <c r="A88" s="6"/>
      <c r="B88" s="29" t="s">
        <v>58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" customHeight="1">
      <c r="A89" s="6"/>
      <c r="B89" s="29" t="s">
        <v>48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" customHeight="1">
      <c r="A90" s="6"/>
      <c r="B90" s="32" t="s">
        <v>83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" customHeight="1">
      <c r="A92" s="6"/>
      <c r="B92" s="45" t="s">
        <v>84</v>
      </c>
      <c r="C92" s="28" t="s">
        <v>4</v>
      </c>
      <c r="D92" s="28" t="s">
        <v>5</v>
      </c>
      <c r="E92" s="28" t="s">
        <v>6</v>
      </c>
      <c r="F92" s="28" t="s">
        <v>7</v>
      </c>
      <c r="G92" s="28" t="s">
        <v>8</v>
      </c>
      <c r="H92" s="28" t="s">
        <v>9</v>
      </c>
      <c r="I92" s="28" t="s">
        <v>10</v>
      </c>
      <c r="J92" s="28" t="s">
        <v>11</v>
      </c>
      <c r="K92" s="28" t="s">
        <v>12</v>
      </c>
      <c r="L92" s="28" t="s">
        <v>13</v>
      </c>
      <c r="M92" s="28" t="s">
        <v>14</v>
      </c>
      <c r="N92" s="28" t="s">
        <v>15</v>
      </c>
      <c r="O92" s="28" t="s">
        <v>16</v>
      </c>
      <c r="P92" s="6"/>
      <c r="Q92" s="28" t="s">
        <v>17</v>
      </c>
      <c r="R92" s="6"/>
      <c r="S92" s="6"/>
      <c r="T92" s="6"/>
      <c r="U92" s="6"/>
      <c r="V92" s="6"/>
      <c r="W92" s="6"/>
      <c r="X92" s="6"/>
      <c r="Y92" s="6"/>
    </row>
    <row r="93" spans="1:25" ht="20" customHeight="1">
      <c r="A93" s="6"/>
      <c r="B93" s="29" t="s">
        <v>85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" customHeight="1">
      <c r="A94" s="6"/>
      <c r="B94" s="29" t="s">
        <v>86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" customHeight="1">
      <c r="A95" s="6"/>
      <c r="B95" s="29" t="s">
        <v>87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" customHeight="1">
      <c r="A96" s="6"/>
      <c r="B96" s="29" t="s">
        <v>48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" customHeight="1">
      <c r="A97" s="6"/>
      <c r="B97" s="32" t="s">
        <v>88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" customHeight="1">
      <c r="A99" s="6"/>
      <c r="B99" s="14" t="s">
        <v>19</v>
      </c>
      <c r="C99" s="15"/>
      <c r="D99" s="16">
        <f>SUM(D44,D52,D61,D82,D90,D97)</f>
        <v>0</v>
      </c>
      <c r="E99" s="16">
        <f t="shared" ref="E99:O99" si="20">SUM(E44,E52,E61,E82,E90,E97)</f>
        <v>0</v>
      </c>
      <c r="F99" s="16">
        <f t="shared" si="20"/>
        <v>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0</v>
      </c>
      <c r="R99" s="6"/>
      <c r="S99" s="6"/>
      <c r="T99" s="6"/>
      <c r="U99" s="6"/>
      <c r="V99" s="6"/>
      <c r="W99" s="6"/>
      <c r="X99" s="6"/>
      <c r="Y99" s="6"/>
    </row>
    <row r="100" spans="1:25" ht="20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Q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</sheetData>
  <mergeCells count="4">
    <mergeCell ref="B2:C2"/>
    <mergeCell ref="B3:C3"/>
    <mergeCell ref="B5:C5"/>
    <mergeCell ref="B6:C6"/>
  </mergeCells>
  <phoneticPr fontId="24" type="noConversion"/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月次損益'!D93:O93</xm:f>
              <xm:sqref>C93</xm:sqref>
            </x14:sparkline>
            <x14:sparkline>
              <xm:f>'空白 - 月次損益'!D94:O94</xm:f>
              <xm:sqref>C94</xm:sqref>
            </x14:sparkline>
            <x14:sparkline>
              <xm:f>'空白 - 月次損益'!D95:O95</xm:f>
              <xm:sqref>C95</xm:sqref>
            </x14:sparkline>
            <x14:sparkline>
              <xm:f>'空白 - 月次損益'!D96:O96</xm:f>
              <xm:sqref>C96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月次損益'!D85:O85</xm:f>
              <xm:sqref>C85</xm:sqref>
            </x14:sparkline>
            <x14:sparkline>
              <xm:f>'空白 - 月次損益'!D86:O86</xm:f>
              <xm:sqref>C86</xm:sqref>
            </x14:sparkline>
            <x14:sparkline>
              <xm:f>'空白 - 月次損益'!D87:O87</xm:f>
              <xm:sqref>C87</xm:sqref>
            </x14:sparkline>
            <x14:sparkline>
              <xm:f>'空白 - 月次損益'!D88:O88</xm:f>
              <xm:sqref>C88</xm:sqref>
            </x14:sparkline>
            <x14:sparkline>
              <xm:f>'空白 - 月次損益'!D89:O89</xm:f>
              <xm:sqref>C89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月次損益'!D64:O64</xm:f>
              <xm:sqref>C64</xm:sqref>
            </x14:sparkline>
            <x14:sparkline>
              <xm:f>'空白 - 月次損益'!D65:O65</xm:f>
              <xm:sqref>C65</xm:sqref>
            </x14:sparkline>
            <x14:sparkline>
              <xm:f>'空白 - 月次損益'!D66:O66</xm:f>
              <xm:sqref>C66</xm:sqref>
            </x14:sparkline>
            <x14:sparkline>
              <xm:f>'空白 - 月次損益'!D67:O67</xm:f>
              <xm:sqref>C67</xm:sqref>
            </x14:sparkline>
            <x14:sparkline>
              <xm:f>'空白 - 月次損益'!D68:O68</xm:f>
              <xm:sqref>C68</xm:sqref>
            </x14:sparkline>
            <x14:sparkline>
              <xm:f>'空白 - 月次損益'!D69:O69</xm:f>
              <xm:sqref>C69</xm:sqref>
            </x14:sparkline>
            <x14:sparkline>
              <xm:f>'空白 - 月次損益'!D70:O70</xm:f>
              <xm:sqref>C70</xm:sqref>
            </x14:sparkline>
            <x14:sparkline>
              <xm:f>'空白 - 月次損益'!D71:O71</xm:f>
              <xm:sqref>C71</xm:sqref>
            </x14:sparkline>
            <x14:sparkline>
              <xm:f>'空白 - 月次損益'!D72:O72</xm:f>
              <xm:sqref>C72</xm:sqref>
            </x14:sparkline>
            <x14:sparkline>
              <xm:f>'空白 - 月次損益'!D73:O73</xm:f>
              <xm:sqref>C73</xm:sqref>
            </x14:sparkline>
            <x14:sparkline>
              <xm:f>'空白 - 月次損益'!D74:O74</xm:f>
              <xm:sqref>C74</xm:sqref>
            </x14:sparkline>
            <x14:sparkline>
              <xm:f>'空白 - 月次損益'!D75:O75</xm:f>
              <xm:sqref>C75</xm:sqref>
            </x14:sparkline>
            <x14:sparkline>
              <xm:f>'空白 - 月次損益'!D76:O76</xm:f>
              <xm:sqref>C76</xm:sqref>
            </x14:sparkline>
            <x14:sparkline>
              <xm:f>'空白 - 月次損益'!D77:O77</xm:f>
              <xm:sqref>C77</xm:sqref>
            </x14:sparkline>
            <x14:sparkline>
              <xm:f>'空白 - 月次損益'!D78:O78</xm:f>
              <xm:sqref>C78</xm:sqref>
            </x14:sparkline>
            <x14:sparkline>
              <xm:f>'空白 - 月次損益'!D79:O79</xm:f>
              <xm:sqref>C79</xm:sqref>
            </x14:sparkline>
            <x14:sparkline>
              <xm:f>'空白 - 月次損益'!D80:O80</xm:f>
              <xm:sqref>C80</xm:sqref>
            </x14:sparkline>
            <x14:sparkline>
              <xm:f>'空白 - 月次損益'!D81:O81</xm:f>
              <xm:sqref>C81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月次損益'!D55:O55</xm:f>
              <xm:sqref>C55</xm:sqref>
            </x14:sparkline>
            <x14:sparkline>
              <xm:f>'空白 - 月次損益'!D56:O56</xm:f>
              <xm:sqref>C56</xm:sqref>
            </x14:sparkline>
            <x14:sparkline>
              <xm:f>'空白 - 月次損益'!D57:O57</xm:f>
              <xm:sqref>C57</xm:sqref>
            </x14:sparkline>
            <x14:sparkline>
              <xm:f>'空白 - 月次損益'!D58:O58</xm:f>
              <xm:sqref>C58</xm:sqref>
            </x14:sparkline>
            <x14:sparkline>
              <xm:f>'空白 - 月次損益'!D59:O59</xm:f>
              <xm:sqref>C59</xm:sqref>
            </x14:sparkline>
            <x14:sparkline>
              <xm:f>'空白 - 月次損益'!D60:O60</xm:f>
              <xm:sqref>C60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月次損益'!D47:O47</xm:f>
              <xm:sqref>C47</xm:sqref>
            </x14:sparkline>
            <x14:sparkline>
              <xm:f>'空白 - 月次損益'!D48:O48</xm:f>
              <xm:sqref>C48</xm:sqref>
            </x14:sparkline>
            <x14:sparkline>
              <xm:f>'空白 - 月次損益'!D49:O49</xm:f>
              <xm:sqref>C49</xm:sqref>
            </x14:sparkline>
            <x14:sparkline>
              <xm:f>'空白 - 月次損益'!D50:O50</xm:f>
              <xm:sqref>C50</xm:sqref>
            </x14:sparkline>
            <x14:sparkline>
              <xm:f>'空白 - 月次損益'!D51:O51</xm:f>
              <xm:sqref>C51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月次損益'!D99:O99</xm:f>
              <xm:sqref>C99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月次損益'!D97:O97</xm:f>
              <xm:sqref>C97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月次損益'!D90:O90</xm:f>
              <xm:sqref>C90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月次損益'!D82:O82</xm:f>
              <xm:sqref>C82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月次損益'!D61:O61</xm:f>
              <xm:sqref>C61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月次損益'!D52:O52</xm:f>
              <xm:sqref>C52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月次損益'!D44:O44</xm:f>
              <xm:sqref>C44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月次損益'!D35:O35</xm:f>
              <xm:sqref>C35</xm:sqref>
            </x14:sparkline>
            <x14:sparkline>
              <xm:f>'空白 - 月次損益'!D36:O36</xm:f>
              <xm:sqref>C36</xm:sqref>
            </x14:sparkline>
            <x14:sparkline>
              <xm:f>'空白 - 月次損益'!D37:O37</xm:f>
              <xm:sqref>C37</xm:sqref>
            </x14:sparkline>
            <x14:sparkline>
              <xm:f>'空白 - 月次損益'!D38:O38</xm:f>
              <xm:sqref>C38</xm:sqref>
            </x14:sparkline>
            <x14:sparkline>
              <xm:f>'空白 - 月次損益'!D39:O39</xm:f>
              <xm:sqref>C39</xm:sqref>
            </x14:sparkline>
            <x14:sparkline>
              <xm:f>'空白 - 月次損益'!D40:O40</xm:f>
              <xm:sqref>C40</xm:sqref>
            </x14:sparkline>
            <x14:sparkline>
              <xm:f>'空白 - 月次損益'!D41:O41</xm:f>
              <xm:sqref>C41</xm:sqref>
            </x14:sparkline>
            <x14:sparkline>
              <xm:f>'空白 - 月次損益'!D42:O42</xm:f>
              <xm:sqref>C42</xm:sqref>
            </x14:sparkline>
            <x14:sparkline>
              <xm:f>'空白 - 月次損益'!D43:O43</xm:f>
              <xm:sqref>C43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月次損益'!D31:O31</xm:f>
              <xm:sqref>C31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月次損益'!D26:O26</xm:f>
              <xm:sqref>C26</xm:sqref>
            </x14:sparkline>
            <x14:sparkline>
              <xm:f>'空白 - 月次損益'!D27:O27</xm:f>
              <xm:sqref>C27</xm:sqref>
            </x14:sparkline>
            <x14:sparkline>
              <xm:f>'空白 - 月次損益'!D28:O28</xm:f>
              <xm:sqref>C28</xm:sqref>
            </x14:sparkline>
            <x14:sparkline>
              <xm:f>'空白 - 月次損益'!D29:O29</xm:f>
              <xm:sqref>C29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月次損益'!D15:O15</xm:f>
              <xm:sqref>C15</xm:sqref>
            </x14:sparkline>
            <x14:sparkline>
              <xm:f>'空白 - 月次損益'!D16:O16</xm:f>
              <xm:sqref>C16</xm:sqref>
            </x14:sparkline>
            <x14:sparkline>
              <xm:f>'空白 - 月次損益'!D17:O17</xm:f>
              <xm:sqref>C17</xm:sqref>
            </x14:sparkline>
            <x14:sparkline>
              <xm:f>'空白 - 月次損益'!D18:O18</xm:f>
              <xm:sqref>C18</xm:sqref>
            </x14:sparkline>
            <x14:sparkline>
              <xm:f>'空白 - 月次損益'!D19:O19</xm:f>
              <xm:sqref>C19</xm:sqref>
            </x14:sparkline>
            <x14:sparkline>
              <xm:f>'空白 - 月次損益'!D20:O20</xm:f>
              <xm:sqref>C20</xm:sqref>
            </x14:sparkline>
            <x14:sparkline>
              <xm:f>'空白 - 月次損益'!D21:O21</xm:f>
              <xm:sqref>C21</xm:sqref>
            </x14:sparkline>
            <x14:sparkline>
              <xm:f>'空白 - 月次損益'!D22:O22</xm:f>
              <xm:sqref>C22</xm:sqref>
            </x14:sparkline>
            <x14:sparkline>
              <xm:f>'空白 - 月次損益'!D23:O23</xm:f>
              <xm:sqref>C23</xm:sqref>
            </x14:sparkline>
          </x14:sparklines>
        </x14:sparklineGroup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'空白 - 月次損益'!D9:O9</xm:f>
              <xm:sqref>C9</xm:sqref>
            </x14:sparkline>
            <x14:sparkline>
              <xm:f>'空白 - 月次損益'!D10:O10</xm:f>
              <xm:sqref>C10</xm:sqref>
            </x14:sparkline>
            <x14:sparkline>
              <xm:f>'空白 - 月次損益'!D11:O11</xm:f>
              <xm:sqref>C11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8" sqref="B8"/>
    </sheetView>
  </sheetViews>
  <sheetFormatPr baseColWidth="10" defaultColWidth="14.5" defaultRowHeight="15" customHeight="1"/>
  <cols>
    <col min="1" max="1" width="3.33203125" style="3" customWidth="1"/>
    <col min="2" max="2" width="41" style="3" customWidth="1"/>
    <col min="3" max="3" width="18.83203125" style="3" customWidth="1"/>
    <col min="4" max="4" width="3.33203125" style="3" customWidth="1"/>
    <col min="5" max="14" width="18.83203125" style="3" customWidth="1"/>
    <col min="15" max="15" width="3.33203125" style="3" customWidth="1"/>
    <col min="16" max="16" width="18.83203125" style="3" customWidth="1"/>
    <col min="17" max="17" width="3.33203125" style="3" customWidth="1"/>
    <col min="18" max="18" width="4.6640625" style="3" customWidth="1"/>
    <col min="19" max="25" width="28.6640625" style="3" customWidth="1"/>
    <col min="26" max="16384" width="14.5" style="3"/>
  </cols>
  <sheetData>
    <row r="1" spans="1:25" ht="45" customHeight="1">
      <c r="B1" s="4" t="s">
        <v>89</v>
      </c>
      <c r="C1" s="5"/>
      <c r="D1" s="5"/>
      <c r="E1" s="55" t="s">
        <v>92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ht="22" customHeight="1">
      <c r="A2" s="6"/>
      <c r="B2" s="56" t="s">
        <v>2</v>
      </c>
      <c r="C2" s="5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47"/>
      <c r="B3" s="60">
        <f>'空白 - 月次損益'!B3</f>
        <v>0</v>
      </c>
      <c r="C3" s="6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47"/>
      <c r="S3" s="47"/>
      <c r="T3" s="47"/>
      <c r="U3" s="47"/>
      <c r="V3" s="47"/>
      <c r="W3" s="47"/>
      <c r="X3" s="47"/>
      <c r="Y3" s="47"/>
    </row>
    <row r="4" spans="1:25" ht="11" customHeight="1">
      <c r="A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6" t="s">
        <v>3</v>
      </c>
      <c r="C5" s="5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47"/>
      <c r="B6" s="60">
        <f>'空白 - 月次損益'!B6</f>
        <v>0</v>
      </c>
      <c r="C6" s="60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/>
      <c r="R6" s="47"/>
      <c r="S6" s="47"/>
      <c r="T6" s="47"/>
      <c r="U6" s="47"/>
      <c r="V6" s="47"/>
      <c r="W6" s="47"/>
      <c r="X6" s="47"/>
      <c r="Y6" s="47"/>
    </row>
    <row r="7" spans="1:25" ht="11" customHeight="1">
      <c r="A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17</v>
      </c>
      <c r="E8" s="9"/>
      <c r="F8" s="8"/>
      <c r="G8" s="8"/>
      <c r="H8" s="8"/>
      <c r="I8" s="8"/>
      <c r="J8" s="8"/>
      <c r="K8" s="8"/>
      <c r="L8" s="8"/>
    </row>
    <row r="9" spans="1:25" ht="20" customHeight="1">
      <c r="A9" s="6"/>
      <c r="B9" s="14" t="s">
        <v>18</v>
      </c>
      <c r="C9" s="49">
        <f>'空白 - 月次損益'!Q9</f>
        <v>0</v>
      </c>
      <c r="E9" s="44"/>
      <c r="F9" s="6"/>
      <c r="G9" s="6"/>
      <c r="H9" s="6"/>
      <c r="I9" s="6"/>
      <c r="J9" s="6"/>
    </row>
    <row r="10" spans="1:25" ht="20" customHeight="1" thickBot="1">
      <c r="A10" s="6"/>
      <c r="B10" s="18" t="s">
        <v>19</v>
      </c>
      <c r="C10" s="50">
        <f>'空白 - 月次損益'!Q10</f>
        <v>0</v>
      </c>
      <c r="D10" s="6"/>
      <c r="E10" s="6"/>
      <c r="F10" s="6"/>
      <c r="G10" s="6"/>
      <c r="H10" s="6"/>
      <c r="I10" s="6"/>
      <c r="J10" s="6"/>
      <c r="K10" s="6"/>
      <c r="L10" s="6"/>
    </row>
    <row r="11" spans="1:25" ht="22" customHeight="1" thickTop="1" thickBot="1">
      <c r="A11" s="6"/>
      <c r="B11" s="21" t="s">
        <v>20</v>
      </c>
      <c r="C11" s="51">
        <f>'空白 - 月次損益'!Q11</f>
        <v>0</v>
      </c>
      <c r="E11" s="44"/>
      <c r="F11" s="6"/>
      <c r="G11" s="6"/>
      <c r="H11" s="6"/>
      <c r="I11" s="6"/>
      <c r="J11" s="6"/>
    </row>
    <row r="12" spans="1:25" ht="15" customHeight="1">
      <c r="A12" s="6"/>
      <c r="B12" s="10"/>
      <c r="C12" s="11"/>
      <c r="E12" s="11"/>
      <c r="F12" s="6"/>
      <c r="G12" s="6"/>
      <c r="H12" s="6"/>
      <c r="I12" s="6"/>
      <c r="J12" s="6"/>
      <c r="K12" s="6"/>
      <c r="L12" s="6"/>
    </row>
    <row r="13" spans="1:25" ht="20" customHeight="1">
      <c r="A13" s="8"/>
      <c r="B13" s="27" t="s">
        <v>22</v>
      </c>
      <c r="C13" s="28" t="str">
        <f>'空白 - 月次損益'!Q14</f>
        <v>累計</v>
      </c>
      <c r="E13" s="9"/>
      <c r="F13" s="8"/>
      <c r="G13" s="8"/>
      <c r="H13" s="8"/>
      <c r="I13" s="8"/>
      <c r="J13" s="8"/>
      <c r="K13" s="8"/>
      <c r="L13" s="8"/>
    </row>
    <row r="14" spans="1:25" ht="20" customHeight="1">
      <c r="A14" s="6"/>
      <c r="B14" s="29" t="s">
        <v>23</v>
      </c>
      <c r="C14" s="52">
        <f>'空白 - 月次損益'!Q15</f>
        <v>0</v>
      </c>
      <c r="E14" s="44"/>
      <c r="F14" s="6"/>
      <c r="G14" s="6"/>
      <c r="H14" s="6"/>
      <c r="I14" s="6"/>
      <c r="J14" s="6"/>
    </row>
    <row r="15" spans="1:25" ht="20" customHeight="1">
      <c r="A15" s="6"/>
      <c r="B15" s="29" t="s">
        <v>24</v>
      </c>
      <c r="C15" s="52">
        <f>'空白 - 月次損益'!Q16</f>
        <v>0</v>
      </c>
      <c r="E15" s="44"/>
      <c r="F15" s="6"/>
      <c r="G15" s="6"/>
      <c r="H15" s="6"/>
      <c r="I15" s="6"/>
      <c r="J15" s="6"/>
    </row>
    <row r="16" spans="1:25" ht="20" customHeight="1">
      <c r="A16" s="6"/>
      <c r="B16" s="29" t="s">
        <v>25</v>
      </c>
      <c r="C16" s="52">
        <f>'空白 - 月次損益'!Q17</f>
        <v>0</v>
      </c>
      <c r="E16" s="44"/>
      <c r="F16" s="6"/>
      <c r="G16" s="6"/>
      <c r="H16" s="6"/>
      <c r="I16" s="6"/>
      <c r="J16" s="6"/>
    </row>
    <row r="17" spans="1:10" ht="20" customHeight="1">
      <c r="A17" s="6"/>
      <c r="B17" s="29" t="s">
        <v>26</v>
      </c>
      <c r="C17" s="52">
        <f>'空白 - 月次損益'!Q18</f>
        <v>0</v>
      </c>
      <c r="E17" s="44"/>
      <c r="F17" s="6"/>
      <c r="G17" s="6"/>
      <c r="H17" s="6"/>
      <c r="I17" s="6"/>
      <c r="J17" s="6"/>
    </row>
    <row r="18" spans="1:10" ht="20" customHeight="1">
      <c r="A18" s="6"/>
      <c r="B18" s="29" t="s">
        <v>27</v>
      </c>
      <c r="C18" s="52">
        <f>'空白 - 月次損益'!Q19</f>
        <v>0</v>
      </c>
      <c r="E18" s="44"/>
      <c r="F18" s="6"/>
      <c r="G18" s="6"/>
      <c r="H18" s="6"/>
      <c r="I18" s="6"/>
      <c r="J18" s="6"/>
    </row>
    <row r="19" spans="1:10" ht="20" customHeight="1">
      <c r="A19" s="6"/>
      <c r="B19" s="29" t="s">
        <v>28</v>
      </c>
      <c r="C19" s="52">
        <f>'空白 - 月次損益'!Q20</f>
        <v>0</v>
      </c>
      <c r="E19" s="44"/>
      <c r="F19" s="6"/>
      <c r="G19" s="6"/>
      <c r="H19" s="6"/>
      <c r="I19" s="6"/>
      <c r="J19" s="6"/>
    </row>
    <row r="20" spans="1:10" ht="20" customHeight="1">
      <c r="A20" s="6"/>
      <c r="B20" s="29" t="s">
        <v>29</v>
      </c>
      <c r="C20" s="52">
        <f>'空白 - 月次損益'!Q21</f>
        <v>0</v>
      </c>
      <c r="E20" s="44"/>
      <c r="F20" s="6"/>
      <c r="G20" s="6"/>
      <c r="H20" s="6"/>
      <c r="I20" s="6"/>
      <c r="J20" s="6"/>
    </row>
    <row r="21" spans="1:10" ht="20" customHeight="1">
      <c r="A21" s="6"/>
      <c r="B21" s="29" t="s">
        <v>30</v>
      </c>
      <c r="C21" s="52">
        <f>'空白 - 月次損益'!Q22</f>
        <v>0</v>
      </c>
      <c r="E21" s="44"/>
      <c r="F21" s="6"/>
      <c r="G21" s="6"/>
      <c r="H21" s="6"/>
      <c r="I21" s="6"/>
      <c r="J21" s="6"/>
    </row>
    <row r="22" spans="1:10" ht="20" customHeight="1">
      <c r="A22" s="6"/>
      <c r="B22" s="32" t="s">
        <v>31</v>
      </c>
      <c r="C22" s="49">
        <f>'空白 - 月次損益'!Q23</f>
        <v>0</v>
      </c>
      <c r="E22" s="44"/>
      <c r="F22" s="6"/>
      <c r="G22" s="6"/>
      <c r="H22" s="6"/>
      <c r="I22" s="6"/>
      <c r="J22" s="6"/>
    </row>
    <row r="23" spans="1:10" ht="20" customHeight="1">
      <c r="A23" s="6"/>
      <c r="B23" s="6"/>
      <c r="C23" s="6"/>
      <c r="E23" s="44"/>
      <c r="F23" s="6"/>
      <c r="G23" s="6"/>
      <c r="H23" s="6"/>
      <c r="I23" s="6"/>
      <c r="J23" s="6"/>
    </row>
    <row r="24" spans="1:10" ht="20" customHeight="1">
      <c r="A24" s="6"/>
      <c r="B24" s="27" t="s">
        <v>32</v>
      </c>
      <c r="C24" s="28" t="str">
        <f>'空白 - 月次損益'!Q25</f>
        <v>累計</v>
      </c>
      <c r="E24" s="44"/>
      <c r="F24" s="6"/>
      <c r="G24" s="6"/>
      <c r="H24" s="6"/>
      <c r="I24" s="6"/>
      <c r="J24" s="6"/>
    </row>
    <row r="25" spans="1:10" ht="20" customHeight="1">
      <c r="A25" s="33"/>
      <c r="B25" s="34" t="s">
        <v>33</v>
      </c>
      <c r="C25" s="53">
        <f>'空白 - 月次損益'!Q26</f>
        <v>0</v>
      </c>
      <c r="E25" s="54"/>
      <c r="F25" s="33"/>
      <c r="G25" s="33"/>
      <c r="H25" s="33"/>
      <c r="I25" s="33"/>
      <c r="J25" s="33"/>
    </row>
    <row r="26" spans="1:10" ht="20" customHeight="1">
      <c r="A26" s="6"/>
      <c r="B26" s="34" t="s">
        <v>34</v>
      </c>
      <c r="C26" s="53">
        <f>'空白 - 月次損益'!Q27</f>
        <v>0</v>
      </c>
      <c r="E26" s="44"/>
      <c r="F26" s="6"/>
      <c r="G26" s="6"/>
      <c r="H26" s="6"/>
      <c r="I26" s="6"/>
      <c r="J26" s="6"/>
    </row>
    <row r="27" spans="1:10" ht="20" customHeight="1">
      <c r="A27" s="6"/>
      <c r="B27" s="34" t="s">
        <v>35</v>
      </c>
      <c r="C27" s="53">
        <f>'空白 - 月次損益'!Q28</f>
        <v>0</v>
      </c>
      <c r="E27" s="44"/>
      <c r="F27" s="6"/>
      <c r="G27" s="6"/>
      <c r="H27" s="6"/>
      <c r="I27" s="6"/>
      <c r="J27" s="6"/>
    </row>
    <row r="28" spans="1:10" ht="20" customHeight="1">
      <c r="A28" s="6"/>
      <c r="B28" s="32" t="s">
        <v>36</v>
      </c>
      <c r="C28" s="49">
        <f>'空白 - 月次損益'!Q29</f>
        <v>0</v>
      </c>
      <c r="E28" s="44"/>
      <c r="F28" s="6"/>
      <c r="G28" s="6"/>
      <c r="H28" s="6"/>
      <c r="I28" s="6"/>
      <c r="J28" s="6"/>
    </row>
    <row r="29" spans="1:10" ht="20" customHeight="1">
      <c r="A29" s="6"/>
      <c r="B29" s="6"/>
      <c r="C29" s="6"/>
      <c r="E29" s="44"/>
      <c r="F29" s="6"/>
      <c r="G29" s="6"/>
      <c r="H29" s="6"/>
      <c r="I29" s="6"/>
      <c r="J29" s="6"/>
    </row>
    <row r="30" spans="1:10" ht="20" customHeight="1">
      <c r="A30" s="6"/>
      <c r="B30" s="14" t="s">
        <v>37</v>
      </c>
      <c r="C30" s="49">
        <f>'空白 - 月次損益'!Q31</f>
        <v>0</v>
      </c>
      <c r="E30" s="44"/>
      <c r="F30" s="6"/>
      <c r="G30" s="6"/>
      <c r="H30" s="6"/>
      <c r="I30" s="6"/>
      <c r="J30" s="6"/>
    </row>
    <row r="31" spans="1:10" ht="20" customHeight="1">
      <c r="A31" s="6"/>
      <c r="B31" s="10"/>
      <c r="C31" s="11"/>
      <c r="E31" s="44"/>
      <c r="F31" s="6"/>
      <c r="G31" s="6"/>
      <c r="H31" s="6"/>
      <c r="I31" s="6"/>
      <c r="J31" s="6"/>
    </row>
    <row r="32" spans="1:10" ht="20" customHeight="1">
      <c r="A32" s="6"/>
      <c r="B32" s="27" t="s">
        <v>38</v>
      </c>
      <c r="C32" s="39"/>
      <c r="E32" s="44"/>
      <c r="F32" s="6"/>
      <c r="G32" s="6"/>
      <c r="H32" s="6"/>
      <c r="I32" s="6"/>
      <c r="J32" s="6"/>
    </row>
    <row r="33" spans="1:12" ht="20" customHeight="1">
      <c r="A33" s="6"/>
      <c r="B33" s="40" t="s">
        <v>39</v>
      </c>
      <c r="C33" s="28" t="str">
        <f>'空白 - 月次損益'!Q34</f>
        <v>累計</v>
      </c>
      <c r="E33" s="44"/>
      <c r="F33" s="6"/>
      <c r="G33" s="6"/>
      <c r="H33" s="6"/>
      <c r="I33" s="6"/>
      <c r="J33" s="6"/>
    </row>
    <row r="34" spans="1:12" ht="20" customHeight="1">
      <c r="A34" s="6"/>
      <c r="B34" s="29" t="s">
        <v>40</v>
      </c>
      <c r="C34" s="52">
        <f>'空白 - 月次損益'!Q35</f>
        <v>0</v>
      </c>
      <c r="D34" s="6"/>
      <c r="E34" s="42"/>
      <c r="F34" s="6"/>
      <c r="G34" s="6"/>
      <c r="H34" s="6"/>
      <c r="I34" s="6"/>
      <c r="J34" s="6"/>
      <c r="K34" s="6"/>
      <c r="L34" s="6"/>
    </row>
    <row r="35" spans="1:12" s="43" customFormat="1" ht="20" customHeight="1">
      <c r="B35" s="29" t="s">
        <v>41</v>
      </c>
      <c r="C35" s="52">
        <f>'空白 - 月次損益'!Q36</f>
        <v>0</v>
      </c>
      <c r="D35" s="3"/>
    </row>
    <row r="36" spans="1:12" ht="20" customHeight="1">
      <c r="A36" s="6"/>
      <c r="B36" s="29" t="s">
        <v>42</v>
      </c>
      <c r="C36" s="52">
        <f>'空白 - 月次損益'!Q37</f>
        <v>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20" customHeight="1">
      <c r="A37" s="6"/>
      <c r="B37" s="29" t="s">
        <v>43</v>
      </c>
      <c r="C37" s="52">
        <f>'空白 - 月次損益'!Q38</f>
        <v>0</v>
      </c>
      <c r="E37" s="6"/>
      <c r="F37" s="6"/>
      <c r="G37" s="6"/>
      <c r="H37" s="6"/>
      <c r="I37" s="6"/>
      <c r="J37" s="6"/>
      <c r="K37" s="6"/>
      <c r="L37" s="6"/>
    </row>
    <row r="38" spans="1:12" ht="20" customHeight="1">
      <c r="A38" s="6"/>
      <c r="B38" s="29" t="s">
        <v>44</v>
      </c>
      <c r="C38" s="52">
        <f>'空白 - 月次損益'!Q39</f>
        <v>0</v>
      </c>
      <c r="E38" s="6"/>
      <c r="F38" s="6"/>
      <c r="G38" s="6"/>
      <c r="H38" s="6"/>
      <c r="I38" s="6"/>
      <c r="J38" s="6"/>
      <c r="K38" s="6"/>
      <c r="L38" s="6"/>
    </row>
    <row r="39" spans="1:12" ht="20" customHeight="1">
      <c r="A39" s="6"/>
      <c r="B39" s="29" t="s">
        <v>45</v>
      </c>
      <c r="C39" s="52">
        <f>'空白 - 月次損益'!Q40</f>
        <v>0</v>
      </c>
      <c r="D39" s="6"/>
      <c r="E39" s="42"/>
      <c r="F39" s="6"/>
      <c r="G39" s="6"/>
      <c r="H39" s="6"/>
      <c r="I39" s="6"/>
      <c r="J39" s="6"/>
      <c r="K39" s="6"/>
      <c r="L39" s="6"/>
    </row>
    <row r="40" spans="1:12" s="43" customFormat="1" ht="20" customHeight="1">
      <c r="B40" s="29" t="s">
        <v>46</v>
      </c>
      <c r="C40" s="52">
        <f>'空白 - 月次損益'!Q41</f>
        <v>0</v>
      </c>
      <c r="D40" s="3"/>
    </row>
    <row r="41" spans="1:12" ht="20" customHeight="1">
      <c r="A41" s="6"/>
      <c r="B41" s="29" t="s">
        <v>47</v>
      </c>
      <c r="C41" s="52">
        <f>'空白 - 月次損益'!Q42</f>
        <v>0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0" customHeight="1">
      <c r="A42" s="6"/>
      <c r="B42" s="29" t="s">
        <v>48</v>
      </c>
      <c r="C42" s="52">
        <f>'空白 - 月次損益'!Q43</f>
        <v>0</v>
      </c>
      <c r="E42" s="6"/>
      <c r="F42" s="6"/>
      <c r="G42" s="6"/>
      <c r="H42" s="6"/>
      <c r="I42" s="6"/>
      <c r="J42" s="6"/>
      <c r="K42" s="6"/>
      <c r="L42" s="6"/>
    </row>
    <row r="43" spans="1:12" ht="20" customHeight="1">
      <c r="A43" s="6"/>
      <c r="B43" s="32" t="s">
        <v>49</v>
      </c>
      <c r="C43" s="49">
        <f>'空白 - 月次損益'!Q44</f>
        <v>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0" customHeight="1">
      <c r="A44" s="6"/>
      <c r="B44" s="44"/>
      <c r="C44" s="44"/>
      <c r="D44" s="6"/>
      <c r="E44" s="6"/>
      <c r="F44" s="6"/>
      <c r="G44" s="6"/>
      <c r="H44" s="6"/>
      <c r="I44" s="6"/>
      <c r="J44" s="6"/>
      <c r="K44" s="6"/>
      <c r="L44" s="6"/>
    </row>
    <row r="45" spans="1:12" ht="20" customHeight="1">
      <c r="A45" s="6"/>
      <c r="B45" s="45" t="s">
        <v>50</v>
      </c>
      <c r="C45" s="28" t="str">
        <f>'空白 - 月次損益'!Q46</f>
        <v>累計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0" customHeight="1">
      <c r="A46" s="6"/>
      <c r="B46" s="29" t="s">
        <v>51</v>
      </c>
      <c r="C46" s="52">
        <f>'空白 - 月次損益'!Q47</f>
        <v>0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" customHeight="1">
      <c r="A47" s="6"/>
      <c r="B47" s="29" t="s">
        <v>52</v>
      </c>
      <c r="C47" s="52">
        <f>'空白 - 月次損益'!Q48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" customHeight="1">
      <c r="A48" s="6"/>
      <c r="B48" s="29" t="s">
        <v>53</v>
      </c>
      <c r="C48" s="52">
        <f>'空白 - 月次損益'!Q49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" customHeight="1">
      <c r="A49" s="6"/>
      <c r="B49" s="29" t="s">
        <v>48</v>
      </c>
      <c r="C49" s="52">
        <f>'空白 - 月次損益'!Q50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" customHeight="1">
      <c r="A50" s="6"/>
      <c r="B50" s="29" t="s">
        <v>48</v>
      </c>
      <c r="C50" s="52">
        <f>'空白 - 月次損益'!Q51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" customHeight="1">
      <c r="A51" s="6"/>
      <c r="B51" s="32"/>
      <c r="C51" s="49">
        <f>'空白 - 月次損益'!Q52</f>
        <v>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" customHeight="1">
      <c r="A52" s="6"/>
      <c r="B52" s="44"/>
      <c r="C52" s="44"/>
      <c r="D52" s="6"/>
      <c r="E52" s="6"/>
      <c r="F52" s="6"/>
      <c r="G52" s="6"/>
      <c r="H52" s="6"/>
      <c r="I52" s="6"/>
      <c r="J52" s="6"/>
      <c r="K52" s="6"/>
      <c r="L52" s="6"/>
    </row>
    <row r="53" spans="1:12" ht="20" customHeight="1">
      <c r="A53" s="6"/>
      <c r="B53" s="45" t="s">
        <v>54</v>
      </c>
      <c r="C53" s="28" t="str">
        <f>'空白 - 月次損益'!Q54</f>
        <v>累計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20" customHeight="1">
      <c r="A54" s="6"/>
      <c r="B54" s="29" t="s">
        <v>55</v>
      </c>
      <c r="C54" s="52">
        <f>'空白 - 月次損益'!Q55</f>
        <v>0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" customHeight="1">
      <c r="A55" s="6"/>
      <c r="B55" s="29" t="s">
        <v>56</v>
      </c>
      <c r="C55" s="52">
        <f>'空白 - 月次損益'!Q56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" customHeight="1">
      <c r="A56" s="6"/>
      <c r="B56" s="29" t="s">
        <v>57</v>
      </c>
      <c r="C56" s="52">
        <f>'空白 - 月次損益'!Q57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" customHeight="1">
      <c r="A57" s="6"/>
      <c r="B57" s="29" t="s">
        <v>58</v>
      </c>
      <c r="C57" s="52">
        <f>'空白 - 月次損益'!Q58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" customHeight="1">
      <c r="A58" s="6"/>
      <c r="B58" s="29" t="s">
        <v>59</v>
      </c>
      <c r="C58" s="52">
        <f>'空白 - 月次損益'!Q59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" customHeight="1">
      <c r="A59" s="6"/>
      <c r="B59" s="29" t="s">
        <v>48</v>
      </c>
      <c r="C59" s="52">
        <f>'空白 - 月次損益'!Q60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" customHeight="1">
      <c r="A60" s="6"/>
      <c r="B60" s="32" t="s">
        <v>60</v>
      </c>
      <c r="C60" s="49">
        <f>'空白 - 月次損益'!Q61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" customHeight="1">
      <c r="A61" s="6"/>
      <c r="B61" s="44"/>
      <c r="C61" s="44"/>
      <c r="D61" s="6"/>
      <c r="E61" s="6"/>
      <c r="F61" s="6"/>
      <c r="G61" s="6"/>
      <c r="H61" s="6"/>
      <c r="I61" s="6"/>
      <c r="J61" s="6"/>
      <c r="K61" s="6"/>
      <c r="L61" s="6"/>
    </row>
    <row r="62" spans="1:12" ht="20" customHeight="1">
      <c r="A62" s="6"/>
      <c r="B62" s="45" t="s">
        <v>61</v>
      </c>
      <c r="C62" s="28" t="str">
        <f>'空白 - 月次損益'!Q63</f>
        <v>累計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20" customHeight="1">
      <c r="A63" s="6"/>
      <c r="B63" s="29" t="s">
        <v>62</v>
      </c>
      <c r="C63" s="52">
        <f>'空白 - 月次損益'!Q64</f>
        <v>0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" customHeight="1">
      <c r="A64" s="6"/>
      <c r="B64" s="29" t="s">
        <v>63</v>
      </c>
      <c r="C64" s="52">
        <f>'空白 - 月次損益'!Q65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" customHeight="1">
      <c r="A65" s="6"/>
      <c r="B65" s="29" t="s">
        <v>64</v>
      </c>
      <c r="C65" s="52">
        <f>'空白 - 月次損益'!Q66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" customHeight="1">
      <c r="A66" s="6"/>
      <c r="B66" s="29" t="s">
        <v>65</v>
      </c>
      <c r="C66" s="52">
        <f>'空白 - 月次損益'!Q67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" customHeight="1">
      <c r="A67" s="6"/>
      <c r="B67" s="29" t="s">
        <v>66</v>
      </c>
      <c r="C67" s="52">
        <f>'空白 - 月次損益'!Q68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" customHeight="1">
      <c r="A68" s="6"/>
      <c r="B68" s="29" t="s">
        <v>67</v>
      </c>
      <c r="C68" s="52">
        <f>'空白 - 月次損益'!Q69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" customHeight="1">
      <c r="A69" s="6"/>
      <c r="B69" s="29" t="s">
        <v>68</v>
      </c>
      <c r="C69" s="52">
        <f>'空白 - 月次損益'!Q70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" customHeight="1">
      <c r="A70" s="6"/>
      <c r="B70" s="29" t="s">
        <v>69</v>
      </c>
      <c r="C70" s="52">
        <f>'空白 - 月次損益'!Q71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" customHeight="1">
      <c r="A71" s="6"/>
      <c r="B71" s="29" t="s">
        <v>70</v>
      </c>
      <c r="C71" s="52">
        <f>'空白 - 月次損益'!Q72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" customHeight="1">
      <c r="A72" s="6"/>
      <c r="B72" s="29" t="s">
        <v>71</v>
      </c>
      <c r="C72" s="52">
        <f>'空白 - 月次損益'!Q73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" customHeight="1">
      <c r="A73" s="6"/>
      <c r="B73" s="29" t="s">
        <v>72</v>
      </c>
      <c r="C73" s="52">
        <f>'空白 - 月次損益'!Q74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" customHeight="1">
      <c r="A74" s="6"/>
      <c r="B74" s="29" t="s">
        <v>73</v>
      </c>
      <c r="C74" s="52">
        <f>'空白 - 月次損益'!Q75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" customHeight="1">
      <c r="A75" s="6"/>
      <c r="B75" s="29" t="s">
        <v>74</v>
      </c>
      <c r="C75" s="52">
        <f>'空白 - 月次損益'!Q76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" customHeight="1">
      <c r="A76" s="6"/>
      <c r="B76" s="29" t="s">
        <v>75</v>
      </c>
      <c r="C76" s="52">
        <f>'空白 - 月次損益'!Q77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" customHeight="1">
      <c r="A77" s="6"/>
      <c r="B77" s="29" t="s">
        <v>76</v>
      </c>
      <c r="C77" s="52">
        <f>'空白 - 月次損益'!Q78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" customHeight="1">
      <c r="A78" s="6"/>
      <c r="B78" s="29" t="s">
        <v>77</v>
      </c>
      <c r="C78" s="52">
        <f>'空白 - 月次損益'!Q79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" customHeight="1">
      <c r="A79" s="6"/>
      <c r="B79" s="29" t="s">
        <v>78</v>
      </c>
      <c r="C79" s="52">
        <f>'空白 - 月次損益'!Q80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" customHeight="1">
      <c r="A80" s="6"/>
      <c r="B80" s="29" t="s">
        <v>48</v>
      </c>
      <c r="C80" s="52">
        <f>'空白 - 月次損益'!Q81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" customHeight="1">
      <c r="A81" s="6"/>
      <c r="B81" s="32" t="s">
        <v>79</v>
      </c>
      <c r="C81" s="49">
        <f>'空白 - 月次損益'!Q82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" customHeight="1">
      <c r="A82" s="6"/>
      <c r="B82" s="44"/>
      <c r="C82" s="44"/>
      <c r="D82" s="6"/>
      <c r="E82" s="6"/>
      <c r="F82" s="6"/>
      <c r="G82" s="6"/>
      <c r="H82" s="6"/>
      <c r="I82" s="6"/>
      <c r="J82" s="6"/>
      <c r="K82" s="6"/>
      <c r="L82" s="6"/>
    </row>
    <row r="83" spans="1:12" ht="20" customHeight="1">
      <c r="A83" s="6"/>
      <c r="B83" s="45" t="s">
        <v>80</v>
      </c>
      <c r="C83" s="28" t="str">
        <f>'空白 - 月次損益'!Q84</f>
        <v>累計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20" customHeight="1">
      <c r="A84" s="6"/>
      <c r="B84" s="29" t="s">
        <v>81</v>
      </c>
      <c r="C84" s="52">
        <f>'空白 - 月次損益'!Q85</f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" customHeight="1">
      <c r="A85" s="6"/>
      <c r="B85" s="29" t="s">
        <v>63</v>
      </c>
      <c r="C85" s="52">
        <f>'空白 - 月次損益'!Q86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" customHeight="1">
      <c r="A86" s="6"/>
      <c r="B86" s="29" t="s">
        <v>82</v>
      </c>
      <c r="C86" s="52">
        <f>'空白 - 月次損益'!Q87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" customHeight="1">
      <c r="A87" s="6"/>
      <c r="B87" s="29" t="s">
        <v>58</v>
      </c>
      <c r="C87" s="52">
        <f>'空白 - 月次損益'!Q88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" customHeight="1">
      <c r="A88" s="6"/>
      <c r="B88" s="29" t="s">
        <v>48</v>
      </c>
      <c r="C88" s="52">
        <f>'空白 - 月次損益'!Q89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" customHeight="1">
      <c r="A89" s="6"/>
      <c r="B89" s="32" t="s">
        <v>83</v>
      </c>
      <c r="C89" s="49">
        <f>'空白 - 月次損益'!Q90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" customHeight="1">
      <c r="A90" s="6"/>
      <c r="B90" s="44"/>
      <c r="C90" s="44"/>
      <c r="D90" s="6"/>
      <c r="E90" s="6"/>
      <c r="F90" s="6"/>
      <c r="G90" s="6"/>
      <c r="H90" s="6"/>
      <c r="I90" s="6"/>
      <c r="J90" s="6"/>
      <c r="K90" s="6"/>
      <c r="L90" s="6"/>
    </row>
    <row r="91" spans="1:12" ht="20" customHeight="1">
      <c r="A91" s="6"/>
      <c r="B91" s="45" t="s">
        <v>84</v>
      </c>
      <c r="C91" s="28" t="str">
        <f>'空白 - 月次損益'!Q92</f>
        <v>累計</v>
      </c>
      <c r="D91" s="6"/>
      <c r="E91" s="6"/>
      <c r="F91" s="6"/>
      <c r="G91" s="6"/>
      <c r="H91" s="6"/>
      <c r="I91" s="6"/>
      <c r="J91" s="6"/>
      <c r="K91" s="6"/>
      <c r="L91" s="6"/>
    </row>
    <row r="92" spans="1:12" ht="20" customHeight="1">
      <c r="A92" s="6"/>
      <c r="B92" s="29" t="s">
        <v>85</v>
      </c>
      <c r="C92" s="52">
        <f>'空白 - 月次損益'!Q93</f>
        <v>0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" customHeight="1">
      <c r="A93" s="6"/>
      <c r="B93" s="29" t="s">
        <v>86</v>
      </c>
      <c r="C93" s="52">
        <f>'空白 - 月次損益'!Q94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" customHeight="1">
      <c r="A94" s="6"/>
      <c r="B94" s="29" t="s">
        <v>87</v>
      </c>
      <c r="C94" s="52">
        <f>'空白 - 月次損益'!Q95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" customHeight="1">
      <c r="A95" s="6"/>
      <c r="B95" s="29" t="s">
        <v>48</v>
      </c>
      <c r="C95" s="52">
        <f>'空白 - 月次損益'!Q96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" customHeight="1">
      <c r="A96" s="6"/>
      <c r="B96" s="32" t="s">
        <v>88</v>
      </c>
      <c r="C96" s="49">
        <f>'空白 - 月次損益'!Q97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" customHeight="1">
      <c r="A97" s="6"/>
      <c r="B97" s="44"/>
      <c r="C97" s="44"/>
      <c r="D97" s="6"/>
      <c r="E97" s="6"/>
      <c r="F97" s="6"/>
      <c r="G97" s="6"/>
      <c r="H97" s="6"/>
      <c r="I97" s="6"/>
      <c r="J97" s="6"/>
      <c r="K97" s="6"/>
      <c r="L97" s="6"/>
    </row>
    <row r="98" spans="1:25" ht="20" customHeight="1">
      <c r="A98" s="6"/>
      <c r="B98" s="14" t="s">
        <v>19</v>
      </c>
      <c r="C98" s="49">
        <f>'空白 - 月次損益'!Q99</f>
        <v>0</v>
      </c>
      <c r="D98" s="6"/>
      <c r="E98" s="6"/>
      <c r="F98" s="6"/>
      <c r="G98" s="6"/>
      <c r="H98" s="6"/>
      <c r="I98" s="6"/>
      <c r="J98" s="6"/>
      <c r="K98" s="6"/>
      <c r="L98" s="6"/>
    </row>
    <row r="99" spans="1:25" ht="20" customHeight="1">
      <c r="A99" s="6"/>
      <c r="B99" s="4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6"/>
      <c r="P99" s="42"/>
      <c r="Q99" s="6"/>
      <c r="R99" s="6"/>
      <c r="S99" s="6"/>
      <c r="T99" s="6"/>
      <c r="U99" s="6"/>
      <c r="V99" s="6"/>
      <c r="W99" s="6"/>
      <c r="X99" s="6"/>
      <c r="Y99" s="6"/>
    </row>
    <row r="100" spans="1:25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P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90.6640625" style="1" customWidth="1"/>
    <col min="3" max="16384" width="10.83203125" style="1"/>
  </cols>
  <sheetData>
    <row r="1" spans="2:2" ht="20" customHeight="1"/>
    <row r="2" spans="2:2" ht="117.75" customHeight="1">
      <c r="B2" s="2" t="s">
        <v>93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サンプル - 月次損益</vt:lpstr>
      <vt:lpstr>サンプル - 損益累計</vt:lpstr>
      <vt:lpstr>空白 - 月次損益</vt:lpstr>
      <vt:lpstr>空白 - 損益累計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2023-12-13T19:22:19Z</dcterms:modified>
</cp:coreProperties>
</file>