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84E872BC-A72F-0C4E-BE10-5960668F858F}" xr6:coauthVersionLast="47" xr6:coauthVersionMax="47" xr10:uidLastSave="{00000000-0000-0000-0000-000000000000}"/>
  <bookViews>
    <workbookView xWindow="4200" yWindow="500" windowWidth="22020" windowHeight="16260" xr2:uid="{00000000-000D-0000-FFFF-FFFF00000000}"/>
  </bookViews>
  <sheets>
    <sheet name="Balance general de Pro Forma - " sheetId="1" r:id="rId1"/>
    <sheet name="Hoja de balance de Pro Forma" sheetId="3" r:id="rId2"/>
    <sheet name="- Renuncia -" sheetId="2" r:id="rId3"/>
  </sheets>
  <externalReferences>
    <externalReference r:id="rId4"/>
  </externalReferences>
  <definedNames>
    <definedName name="Interval" localSheetId="1">#REF!</definedName>
    <definedName name="Interval">#REF!</definedName>
    <definedName name="_xlnm.Print_Area" localSheetId="0">'Balance general de Pro Forma - '!$B$1:$G$55</definedName>
    <definedName name="_xlnm.Print_Area" localSheetId="1">'Hoja de balance de Pro Forma'!$B$1:$G$54</definedName>
    <definedName name="ScheduleStart" localSheetId="1">#REF!</definedName>
    <definedName name="ScheduleStart">#REF!</definedName>
    <definedName name="Type" localSheetId="1">'[1]Maintenance Work Order'!#REF!</definedName>
    <definedName name="Type">'[1]Maintenance Work Order'!#REF!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1" l="1"/>
  <c r="G4" i="3"/>
  <c r="D13" i="3"/>
  <c r="E13" i="3"/>
  <c r="F13" i="3"/>
  <c r="G13" i="3"/>
  <c r="D14" i="1"/>
  <c r="E14" i="1"/>
  <c r="F14" i="1"/>
  <c r="G14" i="1"/>
  <c r="C13" i="3"/>
  <c r="C45" i="3"/>
  <c r="G40" i="3"/>
  <c r="F40" i="3"/>
  <c r="E40" i="3"/>
  <c r="D40" i="3"/>
  <c r="C40" i="3"/>
  <c r="G35" i="3"/>
  <c r="F35" i="3"/>
  <c r="E35" i="3"/>
  <c r="D35" i="3"/>
  <c r="D52" i="3"/>
  <c r="C35" i="3"/>
  <c r="G23" i="3"/>
  <c r="F23" i="3"/>
  <c r="E23" i="3"/>
  <c r="D23" i="3"/>
  <c r="C51" i="3"/>
  <c r="G19" i="3"/>
  <c r="F19" i="3"/>
  <c r="E19" i="3"/>
  <c r="D19" i="3"/>
  <c r="D25" i="3"/>
  <c r="C19" i="3"/>
  <c r="G45" i="3"/>
  <c r="F45" i="3"/>
  <c r="E45" i="3"/>
  <c r="D45" i="3"/>
  <c r="C23" i="3"/>
  <c r="G52" i="3"/>
  <c r="C6" i="3"/>
  <c r="F20" i="1"/>
  <c r="C49" i="3"/>
  <c r="G6" i="3"/>
  <c r="G49" i="3"/>
  <c r="C47" i="3"/>
  <c r="F47" i="3"/>
  <c r="F54" i="3"/>
  <c r="E47" i="3"/>
  <c r="E54" i="3"/>
  <c r="G47" i="3"/>
  <c r="G54" i="3"/>
  <c r="D47" i="3"/>
  <c r="D54" i="3"/>
  <c r="F51" i="3"/>
  <c r="C25" i="3"/>
  <c r="E25" i="3"/>
  <c r="G25" i="3"/>
  <c r="G50" i="3"/>
  <c r="E52" i="3"/>
  <c r="G51" i="3"/>
  <c r="F52" i="3"/>
  <c r="F25" i="3"/>
  <c r="F50" i="3"/>
  <c r="C52" i="3"/>
  <c r="D50" i="3"/>
  <c r="E50" i="3"/>
  <c r="D51" i="3"/>
  <c r="F6" i="3"/>
  <c r="F49" i="3"/>
  <c r="C50" i="3"/>
  <c r="E51" i="3"/>
  <c r="D6" i="3"/>
  <c r="C27" i="3"/>
  <c r="G27" i="3"/>
  <c r="C54" i="3"/>
  <c r="E6" i="3"/>
  <c r="C46" i="1"/>
  <c r="G46" i="1"/>
  <c r="F46" i="1"/>
  <c r="E46" i="1"/>
  <c r="D46" i="1"/>
  <c r="D41" i="1"/>
  <c r="E41" i="1"/>
  <c r="F41" i="1"/>
  <c r="G41" i="1"/>
  <c r="C41" i="1"/>
  <c r="D36" i="1"/>
  <c r="E36" i="1"/>
  <c r="F36" i="1"/>
  <c r="G36" i="1"/>
  <c r="C36" i="1"/>
  <c r="D24" i="1"/>
  <c r="E24" i="1"/>
  <c r="F24" i="1"/>
  <c r="G24" i="1"/>
  <c r="C24" i="1"/>
  <c r="D20" i="1"/>
  <c r="E20" i="1"/>
  <c r="G20" i="1"/>
  <c r="C20" i="1"/>
  <c r="C14" i="1"/>
  <c r="D53" i="3"/>
  <c r="C53" i="3"/>
  <c r="E53" i="3"/>
  <c r="F53" i="3"/>
  <c r="F27" i="3"/>
  <c r="G53" i="3"/>
  <c r="E49" i="3"/>
  <c r="E27" i="3"/>
  <c r="D27" i="3"/>
  <c r="D49" i="3"/>
  <c r="C53" i="1"/>
  <c r="C52" i="1"/>
  <c r="G48" i="1"/>
  <c r="G55" i="1"/>
  <c r="C48" i="1"/>
  <c r="C55" i="1"/>
  <c r="E48" i="1"/>
  <c r="E55" i="1"/>
  <c r="D48" i="1"/>
  <c r="D55" i="1"/>
  <c r="F48" i="1"/>
  <c r="F55" i="1"/>
  <c r="C26" i="1"/>
  <c r="C54" i="1"/>
  <c r="G52" i="1"/>
  <c r="G26" i="1"/>
  <c r="G54" i="1"/>
  <c r="G53" i="1"/>
  <c r="C51" i="1"/>
  <c r="C7" i="1"/>
  <c r="C50" i="1"/>
  <c r="G7" i="1"/>
  <c r="G51" i="1"/>
  <c r="F26" i="1"/>
  <c r="F51" i="1"/>
  <c r="F53" i="1"/>
  <c r="F52" i="1"/>
  <c r="E26" i="1"/>
  <c r="E51" i="1"/>
  <c r="E53" i="1"/>
  <c r="E52" i="1"/>
  <c r="D26" i="1"/>
  <c r="D51" i="1"/>
  <c r="D53" i="1"/>
  <c r="D52" i="1"/>
  <c r="F7" i="1"/>
  <c r="C28" i="1"/>
  <c r="D7" i="1"/>
  <c r="E7" i="1"/>
  <c r="G50" i="1"/>
  <c r="G28" i="1"/>
  <c r="E54" i="1"/>
  <c r="F54" i="1"/>
  <c r="D54" i="1"/>
  <c r="E28" i="1"/>
  <c r="E50" i="1"/>
  <c r="D28" i="1"/>
  <c r="D50" i="1"/>
  <c r="F28" i="1"/>
  <c r="F50" i="1"/>
</calcChain>
</file>

<file path=xl/sharedStrings.xml><?xml version="1.0" encoding="utf-8"?>
<sst xmlns="http://schemas.openxmlformats.org/spreadsheetml/2006/main" count="107" uniqueCount="52">
  <si>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</si>
  <si>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BALANCE GENERAL PRO FORMA</t>
  </si>
  <si>
    <t>NOMBRE DE LA EMPRESA</t>
  </si>
  <si>
    <t>Domicilio</t>
  </si>
  <si>
    <t>FECHA DE PREPARACIÓN</t>
  </si>
  <si>
    <t>City, State 12345</t>
  </si>
  <si>
    <t>AÑO DE INICIO</t>
  </si>
  <si>
    <t>Teléfono: (000) 000-0000</t>
  </si>
  <si>
    <t>AÑO DE FINALICACIÓN</t>
  </si>
  <si>
    <t>ACTIVOS</t>
  </si>
  <si>
    <t>ACTIVOS ACTUALES</t>
  </si>
  <si>
    <t>Efectivo</t>
  </si>
  <si>
    <t>Cuentas por cobrar</t>
  </si>
  <si>
    <t>Inventario</t>
  </si>
  <si>
    <t>Gastos prepagados</t>
  </si>
  <si>
    <t>Inversiones a corto plazo</t>
  </si>
  <si>
    <t>ACTIVOS ACTUALES TOTALES</t>
  </si>
  <si>
    <t>ACTIVOS FIJOS (A LARGO PLAZO)</t>
  </si>
  <si>
    <t>Inversiones a largo plazo</t>
  </si>
  <si>
    <t>Propiedad, planta y equipos</t>
  </si>
  <si>
    <t>(menos depreciación acumulada)</t>
  </si>
  <si>
    <t>Activos intangibles</t>
  </si>
  <si>
    <t>TOTAL DE ACTIVOS FIJOS (LARGO PLAZO)</t>
  </si>
  <si>
    <t>OTROS ACTIVOS</t>
  </si>
  <si>
    <t>Impuesto sobre la renta diferido</t>
  </si>
  <si>
    <t>Otro</t>
  </si>
  <si>
    <t>TOTAL OTROS ACTIVOS</t>
  </si>
  <si>
    <t>TOTAL DE ACTIVOS</t>
  </si>
  <si>
    <t>PASIVOS Y PATRIMONIO DEL PROPIETARIO</t>
  </si>
  <si>
    <t>PASIVOS ACTUALES</t>
  </si>
  <si>
    <t>Cuentas por pagar</t>
  </si>
  <si>
    <t>Préstamos a corto plazo</t>
  </si>
  <si>
    <t>Impuestos sobre la renta a pagar</t>
  </si>
  <si>
    <t>Salarios y salarios acumulados</t>
  </si>
  <si>
    <t>Ingresos no obtenidos</t>
  </si>
  <si>
    <t>Parte actual de la deuda a largo plazo</t>
  </si>
  <si>
    <t>PASIVOS ACTUALES TOTALES</t>
  </si>
  <si>
    <t>PASIVOS A LARGO PLAZO</t>
  </si>
  <si>
    <t>Deuda a largo plazo</t>
  </si>
  <si>
    <t>PASIVOS A LARGO PLAZO TOTALES</t>
  </si>
  <si>
    <t>PATRIMONIO DEL PROPIETARIO</t>
  </si>
  <si>
    <t>Inversión del propietario</t>
  </si>
  <si>
    <t>Ganancias retenidas</t>
  </si>
  <si>
    <t>PATRIMONIO TOTAL DEL PROPIETARIO</t>
  </si>
  <si>
    <t>PASIVOS Y PATRIMONIO DEL PROPIETARIO TOTALES</t>
  </si>
  <si>
    <t>RELACIONES FINANCIERAS</t>
  </si>
  <si>
    <r>
      <rPr>
        <b/>
        <sz val="10"/>
        <color theme="1"/>
        <rFont val="Century Gothic"/>
        <family val="1"/>
      </rPr>
      <t>Ratio de deuda</t>
    </r>
    <r>
      <rPr>
        <sz val="10"/>
        <color theme="1"/>
        <rFont val="Century Gothic"/>
        <family val="1"/>
      </rPr>
      <t xml:space="preserve"> (pasivos totales / activos totales)</t>
    </r>
  </si>
  <si>
    <r>
      <rPr>
        <b/>
        <sz val="10"/>
        <color theme="1"/>
        <rFont val="Century Gothic"/>
        <family val="1"/>
      </rPr>
      <t>Relación actual</t>
    </r>
    <r>
      <rPr>
        <sz val="10"/>
        <color theme="1"/>
        <rFont val="Century Gothic"/>
        <family val="1"/>
      </rPr>
      <t xml:space="preserve"> (activos corrientes / pasivos corrientes)</t>
    </r>
  </si>
  <si>
    <r>
      <rPr>
        <b/>
        <sz val="10"/>
        <color theme="1"/>
        <rFont val="Century Gothic"/>
        <family val="1"/>
      </rPr>
      <t xml:space="preserve">Capital de trabajo </t>
    </r>
    <r>
      <rPr>
        <sz val="10"/>
        <color theme="1"/>
        <rFont val="Century Gothic"/>
        <family val="1"/>
      </rPr>
      <t>(Activos corrientes - Pasivos corrientes)</t>
    </r>
  </si>
  <si>
    <r>
      <t xml:space="preserve">Relación activos/patrimonio </t>
    </r>
    <r>
      <rPr>
        <sz val="10"/>
        <color theme="1"/>
        <rFont val="Century Gothic"/>
        <family val="1"/>
      </rPr>
      <t>(Activos totales / Patrimonio del propietario)</t>
    </r>
  </si>
  <si>
    <r>
      <t xml:space="preserve">Relación deuda/patrimonio </t>
    </r>
    <r>
      <rPr>
        <sz val="10"/>
        <color theme="1"/>
        <rFont val="Century Gothic"/>
        <family val="1"/>
      </rPr>
      <t>(pasivos totales / patrimonio del propietario)</t>
    </r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</si>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</sst>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###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4"/>
      <color theme="10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</font>
    <font>
      <b/>
      <sz val="20"/>
      <color theme="0" tint="-0.499984740745262"/>
      <name val="Century Gothic"/>
      <family val="1"/>
    </font>
    <font>
      <sz val="11"/>
      <color theme="1"/>
      <name val="Century Gothic"/>
      <family val="1"/>
    </font>
    <font>
      <sz val="16"/>
      <color theme="1"/>
      <name val="Century Gothic"/>
      <family val="1"/>
    </font>
    <font>
      <b/>
      <sz val="12"/>
      <color theme="1"/>
      <name val="Century Gothic"/>
      <family val="1"/>
    </font>
    <font>
      <b/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9"/>
      <color theme="0"/>
      <name val="Century Gothic"/>
      <family val="1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53">
    <xf numFmtId="0" fontId="0" fillId="0" borderId="0" xfId="0"/>
    <xf numFmtId="0" fontId="2" fillId="0" borderId="0" xfId="0" applyFont="1" applyAlignment="1">
      <alignment horizontal="center" wrapText="1"/>
    </xf>
    <xf numFmtId="0" fontId="1" fillId="0" borderId="0" xfId="2"/>
    <xf numFmtId="0" fontId="5" fillId="0" borderId="1" xfId="2" applyFont="1" applyBorder="1" applyAlignment="1">
      <alignment horizontal="left" vertical="center" wrapText="1" indent="2"/>
    </xf>
    <xf numFmtId="0" fontId="4" fillId="2" borderId="0" xfId="1" applyFont="1" applyFill="1" applyAlignment="1">
      <alignment horizontal="center" vertical="center"/>
    </xf>
    <xf numFmtId="0" fontId="0" fillId="2" borderId="0" xfId="0" applyFill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12" fillId="0" borderId="0" xfId="0" applyFont="1"/>
    <xf numFmtId="164" fontId="12" fillId="2" borderId="0" xfId="0" applyNumberFormat="1" applyFont="1" applyFill="1"/>
    <xf numFmtId="164" fontId="13" fillId="2" borderId="0" xfId="0" applyNumberFormat="1" applyFont="1" applyFill="1" applyAlignment="1">
      <alignment horizontal="right" vertical="center"/>
    </xf>
    <xf numFmtId="44" fontId="12" fillId="0" borderId="0" xfId="0" applyNumberFormat="1" applyFont="1" applyAlignment="1">
      <alignment vertical="center"/>
    </xf>
    <xf numFmtId="44" fontId="13" fillId="2" borderId="0" xfId="0" applyNumberFormat="1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44" fontId="12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44" fontId="13" fillId="2" borderId="0" xfId="0" applyNumberFormat="1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4" fontId="12" fillId="2" borderId="2" xfId="0" applyNumberFormat="1" applyFont="1" applyFill="1" applyBorder="1" applyAlignment="1">
      <alignment horizontal="right" vertical="center" indent="1"/>
    </xf>
    <xf numFmtId="164" fontId="12" fillId="2" borderId="2" xfId="0" applyNumberFormat="1" applyFont="1" applyFill="1" applyBorder="1" applyAlignment="1">
      <alignment horizontal="right" vertical="center" indent="1"/>
    </xf>
    <xf numFmtId="0" fontId="12" fillId="0" borderId="0" xfId="0" applyFont="1" applyAlignment="1">
      <alignment horizontal="left" vertical="center" indent="5"/>
    </xf>
    <xf numFmtId="0" fontId="12" fillId="2" borderId="0" xfId="0" applyFont="1" applyFill="1" applyAlignment="1">
      <alignment horizontal="left" vertical="center" indent="5"/>
    </xf>
    <xf numFmtId="44" fontId="12" fillId="0" borderId="4" xfId="0" applyNumberFormat="1" applyFont="1" applyBorder="1" applyAlignment="1">
      <alignment vertical="center"/>
    </xf>
    <xf numFmtId="44" fontId="12" fillId="2" borderId="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11" fillId="2" borderId="0" xfId="0" applyFont="1" applyFill="1" applyAlignment="1">
      <alignment horizontal="left" vertical="center" indent="1"/>
    </xf>
    <xf numFmtId="0" fontId="10" fillId="5" borderId="0" xfId="0" applyFont="1" applyFill="1" applyAlignment="1">
      <alignment horizontal="left" vertical="center" indent="1"/>
    </xf>
    <xf numFmtId="164" fontId="11" fillId="5" borderId="0" xfId="0" applyNumberFormat="1" applyFont="1" applyFill="1" applyAlignment="1">
      <alignment horizontal="right" vertical="center"/>
    </xf>
    <xf numFmtId="44" fontId="13" fillId="5" borderId="3" xfId="0" applyNumberFormat="1" applyFont="1" applyFill="1" applyBorder="1" applyAlignment="1">
      <alignment horizontal="center" vertical="center"/>
    </xf>
    <xf numFmtId="0" fontId="13" fillId="6" borderId="0" xfId="0" applyFont="1" applyFill="1" applyAlignment="1">
      <alignment horizontal="left" vertical="center" indent="1"/>
    </xf>
    <xf numFmtId="0" fontId="10" fillId="3" borderId="0" xfId="0" applyFont="1" applyFill="1" applyAlignment="1">
      <alignment horizontal="left" vertical="center" indent="1"/>
    </xf>
    <xf numFmtId="164" fontId="11" fillId="3" borderId="0" xfId="0" applyNumberFormat="1" applyFont="1" applyFill="1" applyAlignment="1">
      <alignment horizontal="right" vertical="center"/>
    </xf>
    <xf numFmtId="0" fontId="10" fillId="8" borderId="0" xfId="0" applyFont="1" applyFill="1" applyAlignment="1">
      <alignment horizontal="left" vertical="center" indent="1"/>
    </xf>
    <xf numFmtId="164" fontId="11" fillId="8" borderId="0" xfId="0" applyNumberFormat="1" applyFont="1" applyFill="1" applyAlignment="1">
      <alignment vertical="center"/>
    </xf>
    <xf numFmtId="0" fontId="11" fillId="3" borderId="3" xfId="0" applyFont="1" applyFill="1" applyBorder="1" applyAlignment="1">
      <alignment horizontal="left" vertical="center" indent="1"/>
    </xf>
    <xf numFmtId="44" fontId="13" fillId="3" borderId="3" xfId="0" applyNumberFormat="1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left" vertical="center" indent="1"/>
    </xf>
    <xf numFmtId="0" fontId="13" fillId="6" borderId="5" xfId="0" applyFont="1" applyFill="1" applyBorder="1" applyAlignment="1">
      <alignment horizontal="left" vertical="center" indent="1"/>
    </xf>
    <xf numFmtId="44" fontId="13" fillId="6" borderId="5" xfId="0" applyNumberFormat="1" applyFont="1" applyFill="1" applyBorder="1" applyAlignment="1">
      <alignment horizontal="center" vertical="center"/>
    </xf>
    <xf numFmtId="44" fontId="13" fillId="6" borderId="5" xfId="0" applyNumberFormat="1" applyFont="1" applyFill="1" applyBorder="1" applyAlignment="1">
      <alignment vertical="center"/>
    </xf>
    <xf numFmtId="0" fontId="13" fillId="7" borderId="5" xfId="0" applyFont="1" applyFill="1" applyBorder="1" applyAlignment="1">
      <alignment horizontal="left" vertical="center" indent="1"/>
    </xf>
    <xf numFmtId="44" fontId="13" fillId="7" borderId="5" xfId="0" applyNumberFormat="1" applyFont="1" applyFill="1" applyBorder="1" applyAlignment="1">
      <alignment horizontal="center" vertical="center"/>
    </xf>
    <xf numFmtId="0" fontId="12" fillId="6" borderId="0" xfId="0" applyFont="1" applyFill="1" applyAlignment="1">
      <alignment horizontal="left" vertical="center" indent="1"/>
    </xf>
    <xf numFmtId="2" fontId="12" fillId="6" borderId="0" xfId="0" applyNumberFormat="1" applyFont="1" applyFill="1" applyAlignment="1">
      <alignment horizontal="right" vertical="center"/>
    </xf>
    <xf numFmtId="44" fontId="12" fillId="6" borderId="0" xfId="0" applyNumberFormat="1" applyFont="1" applyFill="1" applyAlignment="1">
      <alignment horizontal="right" vertical="center"/>
    </xf>
    <xf numFmtId="0" fontId="14" fillId="4" borderId="6" xfId="0" applyFont="1" applyFill="1" applyBorder="1" applyAlignment="1">
      <alignment horizontal="left" vertical="center" indent="1"/>
    </xf>
    <xf numFmtId="0" fontId="14" fillId="4" borderId="7" xfId="0" applyFont="1" applyFill="1" applyBorder="1" applyAlignment="1">
      <alignment horizontal="left" vertical="center" indent="1"/>
    </xf>
    <xf numFmtId="0" fontId="15" fillId="9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9DBCFEC5-F971-4862-9210-E98112342A33}"/>
  </cellStyles>
  <dxfs count="0"/>
  <tableStyles count="0" defaultTableStyle="TableStyleMedium2" defaultPivotStyle="PivotStyleLight16"/>
  <colors>
    <mruColors>
      <color rgb="FF00BD32"/>
      <color rgb="FFEAEEF3"/>
      <color rgb="FFE9DB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64&amp;utm_language=ES&amp;utm_source=template-excel&amp;utm_medium=content&amp;utm_campaign=ic-Pro+Forma+Balance+Sheet-excel-27864-es&amp;lpa=ic+Pro+Forma+Balance+Sheet+excel+27864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101600</xdr:rowOff>
    </xdr:from>
    <xdr:to>
      <xdr:col>11</xdr:col>
      <xdr:colOff>241300</xdr:colOff>
      <xdr:row>0</xdr:row>
      <xdr:rowOff>549087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5832E2-9AA2-401C-120D-4FC64C3A0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07600" y="101600"/>
          <a:ext cx="3594100" cy="4474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7" Type="http://schemas.openxmlformats.org/officeDocument/2006/relationships/hyperlink" Target="https://es.smartsheet.com/try-it?trp=27864&amp;utm_language=ES&amp;utm_source=template-excel&amp;utm_medium=content&amp;utm_campaign=ic-Pro+Forma+Balance+Sheet-excel-27864-es&amp;lpa=ic+Pro+Forma+Balance+Sheet+excel+27864+es" TargetMode="External"/><Relationship Id="rId2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6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5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4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6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5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4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G60"/>
  <sheetViews>
    <sheetView showGridLines="0" tabSelected="1" zoomScaleNormal="100" zoomScaleSheetLayoutView="55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33203125" customWidth="1"/>
    <col min="2" max="2" width="70.83203125" customWidth="1"/>
    <col min="3" max="3" width="14.1640625" customWidth="1"/>
    <col min="4" max="4" width="14.5" customWidth="1"/>
    <col min="5" max="5" width="14.33203125" customWidth="1"/>
    <col min="6" max="7" width="14.1640625" customWidth="1"/>
    <col min="8" max="8" width="3.33203125" customWidth="1"/>
  </cols>
  <sheetData>
    <row r="1" spans="1:7" s="8" customFormat="1" ht="50" customHeight="1">
      <c r="A1" s="6"/>
      <c r="B1" s="7" t="s">
        <v>1</v>
      </c>
      <c r="C1" s="9"/>
    </row>
    <row r="2" spans="1:7" ht="25" customHeight="1">
      <c r="B2" s="21" t="s">
        <v>2</v>
      </c>
      <c r="C2" s="9"/>
      <c r="D2" s="9"/>
      <c r="E2" s="9"/>
      <c r="F2" s="9"/>
      <c r="G2" s="9"/>
    </row>
    <row r="3" spans="1:7" ht="22" customHeight="1">
      <c r="B3" s="22" t="s">
        <v>3</v>
      </c>
      <c r="C3" s="16"/>
      <c r="D3" s="16"/>
      <c r="E3" s="50" t="s">
        <v>4</v>
      </c>
      <c r="F3" s="51"/>
      <c r="G3" s="23">
        <v>43466</v>
      </c>
    </row>
    <row r="4" spans="1:7" ht="22" customHeight="1">
      <c r="B4" s="22" t="s">
        <v>5</v>
      </c>
      <c r="C4" s="16"/>
      <c r="D4" s="16"/>
      <c r="E4" s="50" t="s">
        <v>6</v>
      </c>
      <c r="F4" s="51"/>
      <c r="G4" s="24">
        <v>2019</v>
      </c>
    </row>
    <row r="5" spans="1:7" ht="22" customHeight="1">
      <c r="B5" s="22" t="s">
        <v>7</v>
      </c>
      <c r="C5" s="16"/>
      <c r="D5" s="16"/>
      <c r="E5" s="50" t="s">
        <v>8</v>
      </c>
      <c r="F5" s="51"/>
      <c r="G5" s="24">
        <f>G4+4</f>
        <v>2023</v>
      </c>
    </row>
    <row r="6" spans="1:7" ht="11" customHeight="1">
      <c r="B6" s="10"/>
      <c r="C6" s="11"/>
      <c r="D6" s="11"/>
      <c r="E6" s="11"/>
      <c r="F6" s="12"/>
      <c r="G6" s="12"/>
    </row>
    <row r="7" spans="1:7" ht="25" customHeight="1">
      <c r="B7" s="31" t="s">
        <v>9</v>
      </c>
      <c r="C7" s="32">
        <f>G4</f>
        <v>2019</v>
      </c>
      <c r="D7" s="32">
        <f>C7+1</f>
        <v>2020</v>
      </c>
      <c r="E7" s="32">
        <f>C7+2</f>
        <v>2021</v>
      </c>
      <c r="F7" s="32">
        <f>C7+3</f>
        <v>2022</v>
      </c>
      <c r="G7" s="32">
        <f>C7+4</f>
        <v>2023</v>
      </c>
    </row>
    <row r="8" spans="1:7" s="5" customFormat="1" ht="22" customHeight="1">
      <c r="B8" s="30" t="s">
        <v>10</v>
      </c>
      <c r="C8" s="13"/>
      <c r="D8" s="13"/>
      <c r="E8" s="13"/>
      <c r="F8" s="13"/>
      <c r="G8" s="13"/>
    </row>
    <row r="9" spans="1:7" ht="22" customHeight="1">
      <c r="B9" s="25" t="s">
        <v>11</v>
      </c>
      <c r="C9" s="14">
        <v>200</v>
      </c>
      <c r="D9" s="14">
        <v>300</v>
      </c>
      <c r="E9" s="14">
        <v>400</v>
      </c>
      <c r="F9" s="14">
        <v>500</v>
      </c>
      <c r="G9" s="14">
        <v>600</v>
      </c>
    </row>
    <row r="10" spans="1:7" ht="22" customHeight="1">
      <c r="B10" s="25" t="s">
        <v>12</v>
      </c>
      <c r="C10" s="14">
        <v>20</v>
      </c>
      <c r="D10" s="14">
        <v>10</v>
      </c>
      <c r="E10" s="14">
        <v>10</v>
      </c>
      <c r="F10" s="14">
        <v>10</v>
      </c>
      <c r="G10" s="14">
        <v>12</v>
      </c>
    </row>
    <row r="11" spans="1:7" ht="22" customHeight="1">
      <c r="B11" s="25" t="s">
        <v>13</v>
      </c>
      <c r="C11" s="14">
        <v>-300</v>
      </c>
      <c r="D11" s="14"/>
      <c r="E11" s="14"/>
      <c r="F11" s="14"/>
      <c r="G11" s="14"/>
    </row>
    <row r="12" spans="1:7" ht="22" customHeight="1">
      <c r="B12" s="25" t="s">
        <v>14</v>
      </c>
      <c r="C12" s="14"/>
      <c r="D12" s="14">
        <v>400</v>
      </c>
      <c r="E12" s="14">
        <v>400</v>
      </c>
      <c r="F12" s="14"/>
      <c r="G12" s="14"/>
    </row>
    <row r="13" spans="1:7" ht="22" customHeight="1" thickBot="1">
      <c r="B13" s="25" t="s">
        <v>15</v>
      </c>
      <c r="C13" s="27"/>
      <c r="D13" s="27"/>
      <c r="E13" s="27"/>
      <c r="F13" s="27">
        <v>200</v>
      </c>
      <c r="G13" s="27"/>
    </row>
    <row r="14" spans="1:7" ht="22" customHeight="1">
      <c r="B14" s="42" t="s">
        <v>16</v>
      </c>
      <c r="C14" s="43">
        <f>IFERROR(SUM(C9:C13),"")</f>
        <v>-80</v>
      </c>
      <c r="D14" s="43">
        <f t="shared" ref="D14:G14" si="0">IFERROR(SUM(D9:D13),"")</f>
        <v>710</v>
      </c>
      <c r="E14" s="43">
        <f t="shared" si="0"/>
        <v>810</v>
      </c>
      <c r="F14" s="43">
        <f t="shared" si="0"/>
        <v>710</v>
      </c>
      <c r="G14" s="43">
        <f t="shared" si="0"/>
        <v>612</v>
      </c>
    </row>
    <row r="15" spans="1:7" ht="22" customHeight="1">
      <c r="B15" s="30" t="s">
        <v>17</v>
      </c>
      <c r="C15" s="15"/>
      <c r="D15" s="15"/>
      <c r="E15" s="15"/>
      <c r="F15" s="15"/>
      <c r="G15" s="15"/>
    </row>
    <row r="16" spans="1:7" s="5" customFormat="1" ht="22" customHeight="1">
      <c r="B16" s="26" t="s">
        <v>18</v>
      </c>
      <c r="C16" s="18">
        <v>200</v>
      </c>
      <c r="D16" s="18">
        <v>400</v>
      </c>
      <c r="E16" s="18">
        <v>500</v>
      </c>
      <c r="F16" s="18">
        <v>600</v>
      </c>
      <c r="G16" s="18">
        <v>700</v>
      </c>
    </row>
    <row r="17" spans="2:7" s="5" customFormat="1" ht="22" customHeight="1">
      <c r="B17" s="26" t="s">
        <v>19</v>
      </c>
      <c r="C17" s="18">
        <v>34</v>
      </c>
      <c r="D17" s="18">
        <v>56</v>
      </c>
      <c r="E17" s="18">
        <v>78</v>
      </c>
      <c r="F17" s="18">
        <v>90</v>
      </c>
      <c r="G17" s="18">
        <v>120</v>
      </c>
    </row>
    <row r="18" spans="2:7" s="5" customFormat="1" ht="22" customHeight="1">
      <c r="B18" s="26" t="s">
        <v>20</v>
      </c>
      <c r="C18" s="18">
        <v>4</v>
      </c>
      <c r="D18" s="18">
        <v>45</v>
      </c>
      <c r="E18" s="18"/>
      <c r="F18" s="18">
        <v>78</v>
      </c>
      <c r="G18" s="18">
        <v>12</v>
      </c>
    </row>
    <row r="19" spans="2:7" s="5" customFormat="1" ht="22" customHeight="1" thickBot="1">
      <c r="B19" s="26" t="s">
        <v>21</v>
      </c>
      <c r="C19" s="28"/>
      <c r="D19" s="28"/>
      <c r="E19" s="28"/>
      <c r="F19" s="28"/>
      <c r="G19" s="28"/>
    </row>
    <row r="20" spans="2:7" ht="22" customHeight="1">
      <c r="B20" s="42" t="s">
        <v>22</v>
      </c>
      <c r="C20" s="43">
        <f>IFERROR(SUM(C16:C19),"")</f>
        <v>238</v>
      </c>
      <c r="D20" s="43">
        <f t="shared" ref="D20:G20" si="1">IFERROR(SUM(D16:D19),"")</f>
        <v>501</v>
      </c>
      <c r="E20" s="43">
        <f t="shared" si="1"/>
        <v>578</v>
      </c>
      <c r="F20" s="43">
        <f>IFERROR(SUM(F16:F19),"")</f>
        <v>768</v>
      </c>
      <c r="G20" s="43">
        <f t="shared" si="1"/>
        <v>832</v>
      </c>
    </row>
    <row r="21" spans="2:7" s="5" customFormat="1" ht="22" customHeight="1">
      <c r="B21" s="30" t="s">
        <v>23</v>
      </c>
      <c r="C21" s="15"/>
      <c r="D21" s="15"/>
      <c r="E21" s="15"/>
      <c r="F21" s="15"/>
      <c r="G21" s="15"/>
    </row>
    <row r="22" spans="2:7" ht="22" customHeight="1">
      <c r="B22" s="26" t="s">
        <v>24</v>
      </c>
      <c r="C22" s="14">
        <v>300</v>
      </c>
      <c r="D22" s="14">
        <v>310</v>
      </c>
      <c r="E22" s="14">
        <v>320</v>
      </c>
      <c r="F22" s="14">
        <v>330</v>
      </c>
      <c r="G22" s="14">
        <v>340</v>
      </c>
    </row>
    <row r="23" spans="2:7" ht="22" customHeight="1" thickBot="1">
      <c r="B23" s="26" t="s">
        <v>25</v>
      </c>
      <c r="C23" s="27">
        <v>100</v>
      </c>
      <c r="D23" s="27">
        <v>120</v>
      </c>
      <c r="E23" s="27">
        <v>140</v>
      </c>
      <c r="F23" s="27">
        <v>160</v>
      </c>
      <c r="G23" s="27">
        <v>170</v>
      </c>
    </row>
    <row r="24" spans="2:7" ht="22" customHeight="1">
      <c r="B24" s="42" t="s">
        <v>26</v>
      </c>
      <c r="C24" s="44">
        <f>IFERROR(SUM(C22:C23),"")</f>
        <v>400</v>
      </c>
      <c r="D24" s="44">
        <f t="shared" ref="D24:G24" si="2">IFERROR(SUM(D22:D23),"")</f>
        <v>430</v>
      </c>
      <c r="E24" s="44">
        <f t="shared" si="2"/>
        <v>460</v>
      </c>
      <c r="F24" s="44">
        <f t="shared" si="2"/>
        <v>490</v>
      </c>
      <c r="G24" s="44">
        <f t="shared" si="2"/>
        <v>510</v>
      </c>
    </row>
    <row r="25" spans="2:7" s="1" customFormat="1" ht="11" customHeight="1">
      <c r="B25" s="16"/>
      <c r="C25" s="14"/>
      <c r="D25" s="14"/>
      <c r="E25" s="14"/>
      <c r="F25" s="14"/>
      <c r="G25" s="14"/>
    </row>
    <row r="26" spans="2:7" ht="22" customHeight="1" thickBot="1">
      <c r="B26" s="41" t="s">
        <v>27</v>
      </c>
      <c r="C26" s="33">
        <f>IFERROR(SUM(C24,C20,C14),"")</f>
        <v>558</v>
      </c>
      <c r="D26" s="33">
        <f t="shared" ref="D26:G26" si="3">IFERROR(SUM(D24,D20,D14),"")</f>
        <v>1641</v>
      </c>
      <c r="E26" s="33">
        <f t="shared" si="3"/>
        <v>1848</v>
      </c>
      <c r="F26" s="33">
        <f t="shared" si="3"/>
        <v>1968</v>
      </c>
      <c r="G26" s="33">
        <f t="shared" si="3"/>
        <v>1954</v>
      </c>
    </row>
    <row r="27" spans="2:7" ht="11" customHeight="1" thickTop="1">
      <c r="B27" s="16"/>
      <c r="C27" s="17"/>
      <c r="D27" s="17"/>
      <c r="E27" s="17"/>
      <c r="F27" s="17"/>
      <c r="G27" s="17"/>
    </row>
    <row r="28" spans="2:7" ht="25" customHeight="1">
      <c r="B28" s="35" t="s">
        <v>28</v>
      </c>
      <c r="C28" s="36">
        <f>C7</f>
        <v>2019</v>
      </c>
      <c r="D28" s="36">
        <f t="shared" ref="D28:G28" si="4">D7</f>
        <v>2020</v>
      </c>
      <c r="E28" s="36">
        <f t="shared" si="4"/>
        <v>2021</v>
      </c>
      <c r="F28" s="36">
        <f t="shared" si="4"/>
        <v>2022</v>
      </c>
      <c r="G28" s="36">
        <f t="shared" si="4"/>
        <v>2023</v>
      </c>
    </row>
    <row r="29" spans="2:7" ht="22" customHeight="1">
      <c r="B29" s="29" t="s">
        <v>29</v>
      </c>
      <c r="C29" s="16"/>
      <c r="D29" s="16"/>
      <c r="E29" s="16"/>
      <c r="F29" s="16"/>
      <c r="G29" s="16"/>
    </row>
    <row r="30" spans="2:7" ht="22" customHeight="1">
      <c r="B30" s="25" t="s">
        <v>30</v>
      </c>
      <c r="C30" s="14">
        <v>45</v>
      </c>
      <c r="D30" s="14">
        <v>56</v>
      </c>
      <c r="E30" s="14">
        <v>54</v>
      </c>
      <c r="F30" s="14">
        <v>67</v>
      </c>
      <c r="G30" s="14">
        <v>78</v>
      </c>
    </row>
    <row r="31" spans="2:7" ht="22" customHeight="1">
      <c r="B31" s="25" t="s">
        <v>31</v>
      </c>
      <c r="C31" s="14">
        <v>30</v>
      </c>
      <c r="D31" s="14">
        <v>35</v>
      </c>
      <c r="E31" s="14">
        <v>40</v>
      </c>
      <c r="F31" s="14">
        <v>45</v>
      </c>
      <c r="G31" s="14">
        <v>50</v>
      </c>
    </row>
    <row r="32" spans="2:7" ht="22" customHeight="1">
      <c r="B32" s="25" t="s">
        <v>32</v>
      </c>
      <c r="C32" s="14">
        <v>10</v>
      </c>
      <c r="D32" s="14">
        <v>20</v>
      </c>
      <c r="E32" s="14">
        <v>30</v>
      </c>
      <c r="F32" s="14">
        <v>40</v>
      </c>
      <c r="G32" s="14">
        <v>40</v>
      </c>
    </row>
    <row r="33" spans="2:7" ht="22" customHeight="1">
      <c r="B33" s="25" t="s">
        <v>33</v>
      </c>
      <c r="C33" s="14">
        <v>10</v>
      </c>
      <c r="D33" s="14">
        <v>20</v>
      </c>
      <c r="E33" s="14">
        <v>30</v>
      </c>
      <c r="F33" s="14">
        <v>40</v>
      </c>
      <c r="G33" s="14">
        <v>40</v>
      </c>
    </row>
    <row r="34" spans="2:7" ht="22" customHeight="1">
      <c r="B34" s="25" t="s">
        <v>34</v>
      </c>
      <c r="C34" s="14">
        <v>20</v>
      </c>
      <c r="D34" s="14">
        <v>30</v>
      </c>
      <c r="E34" s="14">
        <v>40</v>
      </c>
      <c r="F34" s="14">
        <v>50</v>
      </c>
      <c r="G34" s="14">
        <v>50</v>
      </c>
    </row>
    <row r="35" spans="2:7" ht="22" customHeight="1" thickBot="1">
      <c r="B35" s="25" t="s">
        <v>35</v>
      </c>
      <c r="C35" s="27">
        <v>5</v>
      </c>
      <c r="D35" s="27">
        <v>6</v>
      </c>
      <c r="E35" s="27">
        <v>7</v>
      </c>
      <c r="F35" s="27">
        <v>8</v>
      </c>
      <c r="G35" s="27">
        <v>8</v>
      </c>
    </row>
    <row r="36" spans="2:7" ht="22" customHeight="1">
      <c r="B36" s="45" t="s">
        <v>36</v>
      </c>
      <c r="C36" s="46">
        <f>IFERROR(SUM(C30:C35),"")</f>
        <v>120</v>
      </c>
      <c r="D36" s="46">
        <f t="shared" ref="D36:G36" si="5">IFERROR(SUM(D30:D35),"")</f>
        <v>167</v>
      </c>
      <c r="E36" s="46">
        <f t="shared" si="5"/>
        <v>201</v>
      </c>
      <c r="F36" s="46">
        <f t="shared" si="5"/>
        <v>250</v>
      </c>
      <c r="G36" s="46">
        <f t="shared" si="5"/>
        <v>266</v>
      </c>
    </row>
    <row r="37" spans="2:7" s="5" customFormat="1" ht="22" customHeight="1">
      <c r="B37" s="30" t="s">
        <v>37</v>
      </c>
      <c r="C37" s="15"/>
      <c r="D37" s="15"/>
      <c r="E37" s="15"/>
      <c r="F37" s="15"/>
      <c r="G37" s="15"/>
    </row>
    <row r="38" spans="2:7" s="5" customFormat="1" ht="22" customHeight="1">
      <c r="B38" s="26" t="s">
        <v>38</v>
      </c>
      <c r="C38" s="18"/>
      <c r="D38" s="18">
        <v>34</v>
      </c>
      <c r="E38" s="18">
        <v>45</v>
      </c>
      <c r="F38" s="18">
        <v>56</v>
      </c>
      <c r="G38" s="18">
        <v>67</v>
      </c>
    </row>
    <row r="39" spans="2:7" s="5" customFormat="1" ht="22" customHeight="1">
      <c r="B39" s="26" t="s">
        <v>24</v>
      </c>
      <c r="C39" s="18">
        <v>67</v>
      </c>
      <c r="D39" s="18"/>
      <c r="E39" s="18"/>
      <c r="F39" s="18"/>
      <c r="G39" s="18"/>
    </row>
    <row r="40" spans="2:7" s="5" customFormat="1" ht="22" customHeight="1" thickBot="1">
      <c r="B40" s="26" t="s">
        <v>25</v>
      </c>
      <c r="C40" s="28"/>
      <c r="D40" s="28"/>
      <c r="E40" s="28"/>
      <c r="F40" s="28"/>
      <c r="G40" s="28"/>
    </row>
    <row r="41" spans="2:7" ht="22" customHeight="1">
      <c r="B41" s="45" t="s">
        <v>39</v>
      </c>
      <c r="C41" s="46">
        <f>IFERROR(SUM(C38:C40),"")</f>
        <v>67</v>
      </c>
      <c r="D41" s="46">
        <f t="shared" ref="D41:G41" si="6">IFERROR(SUM(D38:D40),"")</f>
        <v>34</v>
      </c>
      <c r="E41" s="46">
        <f t="shared" si="6"/>
        <v>45</v>
      </c>
      <c r="F41" s="46">
        <f t="shared" si="6"/>
        <v>56</v>
      </c>
      <c r="G41" s="46">
        <f t="shared" si="6"/>
        <v>67</v>
      </c>
    </row>
    <row r="42" spans="2:7" ht="22" customHeight="1">
      <c r="B42" s="29" t="s">
        <v>40</v>
      </c>
      <c r="C42" s="14"/>
      <c r="D42" s="14"/>
      <c r="E42" s="14"/>
      <c r="F42" s="14"/>
      <c r="G42" s="14"/>
    </row>
    <row r="43" spans="2:7" ht="22" customHeight="1">
      <c r="B43" s="26" t="s">
        <v>41</v>
      </c>
      <c r="C43" s="14">
        <v>3</v>
      </c>
      <c r="D43" s="14">
        <v>4</v>
      </c>
      <c r="E43" s="14">
        <v>5</v>
      </c>
      <c r="F43" s="14">
        <v>6</v>
      </c>
      <c r="G43" s="14">
        <v>6</v>
      </c>
    </row>
    <row r="44" spans="2:7" ht="22" customHeight="1">
      <c r="B44" s="26" t="s">
        <v>42</v>
      </c>
      <c r="C44" s="14">
        <v>1</v>
      </c>
      <c r="D44" s="14">
        <v>2</v>
      </c>
      <c r="E44" s="14">
        <v>3</v>
      </c>
      <c r="F44" s="14">
        <v>4</v>
      </c>
      <c r="G44" s="14">
        <v>4</v>
      </c>
    </row>
    <row r="45" spans="2:7" ht="22" customHeight="1" thickBot="1">
      <c r="B45" s="26" t="s">
        <v>25</v>
      </c>
      <c r="C45" s="27">
        <v>5</v>
      </c>
      <c r="D45" s="27">
        <v>6</v>
      </c>
      <c r="E45" s="27">
        <v>7</v>
      </c>
      <c r="F45" s="27">
        <v>8</v>
      </c>
      <c r="G45" s="27">
        <v>8</v>
      </c>
    </row>
    <row r="46" spans="2:7" ht="22" customHeight="1">
      <c r="B46" s="45" t="s">
        <v>43</v>
      </c>
      <c r="C46" s="46">
        <f>IFERROR(SUM(C43:C45),"")</f>
        <v>9</v>
      </c>
      <c r="D46" s="46">
        <f t="shared" ref="D46" si="7">IFERROR(SUM(D43:D45),"")</f>
        <v>12</v>
      </c>
      <c r="E46" s="46">
        <f t="shared" ref="E46" si="8">IFERROR(SUM(E43:E45),"")</f>
        <v>15</v>
      </c>
      <c r="F46" s="46">
        <f t="shared" ref="F46" si="9">IFERROR(SUM(F43:F45),"")</f>
        <v>18</v>
      </c>
      <c r="G46" s="46">
        <f t="shared" ref="G46" si="10">IFERROR(SUM(G43:G45),"")</f>
        <v>18</v>
      </c>
    </row>
    <row r="47" spans="2:7" ht="11" customHeight="1">
      <c r="B47" s="16"/>
      <c r="C47" s="14"/>
      <c r="D47" s="14"/>
      <c r="E47" s="14"/>
      <c r="F47" s="14"/>
      <c r="G47" s="14"/>
    </row>
    <row r="48" spans="2:7" ht="22" customHeight="1" thickBot="1">
      <c r="B48" s="39" t="s">
        <v>44</v>
      </c>
      <c r="C48" s="40">
        <f>IFERROR(SUM(C46,C41,C36),"")</f>
        <v>196</v>
      </c>
      <c r="D48" s="40">
        <f t="shared" ref="D48:G48" si="11">IFERROR(SUM(D46,D41,D36),"")</f>
        <v>213</v>
      </c>
      <c r="E48" s="40">
        <f t="shared" si="11"/>
        <v>261</v>
      </c>
      <c r="F48" s="40">
        <f t="shared" si="11"/>
        <v>324</v>
      </c>
      <c r="G48" s="40">
        <f t="shared" si="11"/>
        <v>351</v>
      </c>
    </row>
    <row r="49" spans="1:7" s="5" customFormat="1" ht="11" customHeight="1" thickTop="1">
      <c r="B49" s="19"/>
      <c r="C49" s="20"/>
      <c r="D49" s="20"/>
      <c r="E49" s="20"/>
      <c r="F49" s="20"/>
      <c r="G49" s="20"/>
    </row>
    <row r="50" spans="1:7" s="5" customFormat="1" ht="25" customHeight="1">
      <c r="B50" s="37" t="s">
        <v>45</v>
      </c>
      <c r="C50" s="38">
        <f>C7</f>
        <v>2019</v>
      </c>
      <c r="D50" s="38">
        <f t="shared" ref="D50:G50" si="12">D7</f>
        <v>2020</v>
      </c>
      <c r="E50" s="38">
        <f t="shared" si="12"/>
        <v>2021</v>
      </c>
      <c r="F50" s="38">
        <f t="shared" si="12"/>
        <v>2022</v>
      </c>
      <c r="G50" s="38">
        <f t="shared" si="12"/>
        <v>2023</v>
      </c>
    </row>
    <row r="51" spans="1:7" s="5" customFormat="1" ht="22" customHeight="1">
      <c r="B51" s="47" t="s">
        <v>46</v>
      </c>
      <c r="C51" s="48">
        <f>IFERROR(IF(C26=0,"",(C36+C41)/C26),"")</f>
        <v>0.33512544802867383</v>
      </c>
      <c r="D51" s="48">
        <f t="shared" ref="D51:G51" si="13">IFERROR(IF(D26=0,"",(D36+D41)/D26),"")</f>
        <v>0.12248628884826325</v>
      </c>
      <c r="E51" s="48">
        <f t="shared" si="13"/>
        <v>0.13311688311688311</v>
      </c>
      <c r="F51" s="48">
        <f t="shared" si="13"/>
        <v>0.15548780487804878</v>
      </c>
      <c r="G51" s="48">
        <f t="shared" si="13"/>
        <v>0.17041965199590584</v>
      </c>
    </row>
    <row r="52" spans="1:7" s="5" customFormat="1" ht="22" customHeight="1">
      <c r="B52" s="47" t="s">
        <v>47</v>
      </c>
      <c r="C52" s="48">
        <f>IFERROR(IF(C36=0,"",C14/C36),"")</f>
        <v>-0.66666666666666663</v>
      </c>
      <c r="D52" s="48">
        <f t="shared" ref="D52:G52" si="14">IFERROR(IF(D36=0,"",D14/D36),"")</f>
        <v>4.2514970059880239</v>
      </c>
      <c r="E52" s="48">
        <f t="shared" si="14"/>
        <v>4.0298507462686564</v>
      </c>
      <c r="F52" s="48">
        <f t="shared" si="14"/>
        <v>2.84</v>
      </c>
      <c r="G52" s="48">
        <f t="shared" si="14"/>
        <v>2.3007518796992481</v>
      </c>
    </row>
    <row r="53" spans="1:7" s="5" customFormat="1" ht="22" customHeight="1">
      <c r="B53" s="47" t="s">
        <v>48</v>
      </c>
      <c r="C53" s="49">
        <f>IFERROR((C14-C36),"")</f>
        <v>-200</v>
      </c>
      <c r="D53" s="49">
        <f t="shared" ref="D53:G53" si="15">IFERROR((D14-D36),"")</f>
        <v>543</v>
      </c>
      <c r="E53" s="49">
        <f t="shared" si="15"/>
        <v>609</v>
      </c>
      <c r="F53" s="49">
        <f t="shared" si="15"/>
        <v>460</v>
      </c>
      <c r="G53" s="49">
        <f t="shared" si="15"/>
        <v>346</v>
      </c>
    </row>
    <row r="54" spans="1:7" s="5" customFormat="1" ht="22" customHeight="1">
      <c r="B54" s="34" t="s">
        <v>49</v>
      </c>
      <c r="C54" s="48">
        <f>IFERROR(IF(C46=0,"",C26/C46),"")</f>
        <v>62</v>
      </c>
      <c r="D54" s="48">
        <f t="shared" ref="D54:G54" si="16">IFERROR(IF(D46=0,"",D26/D46),"")</f>
        <v>136.75</v>
      </c>
      <c r="E54" s="48">
        <f t="shared" si="16"/>
        <v>123.2</v>
      </c>
      <c r="F54" s="48">
        <f t="shared" si="16"/>
        <v>109.33333333333333</v>
      </c>
      <c r="G54" s="48">
        <f t="shared" si="16"/>
        <v>108.55555555555556</v>
      </c>
    </row>
    <row r="55" spans="1:7" ht="22" customHeight="1">
      <c r="A55" s="5"/>
      <c r="B55" s="34" t="s">
        <v>50</v>
      </c>
      <c r="C55" s="48">
        <f>IFERROR(IF(C48=0,"",(C36+C41)/C46),"")</f>
        <v>20.777777777777779</v>
      </c>
      <c r="D55" s="48">
        <f t="shared" ref="D55:G55" si="17">IFERROR(IF(D48=0,"",(D36+D41)/D46),"")</f>
        <v>16.75</v>
      </c>
      <c r="E55" s="48">
        <f t="shared" si="17"/>
        <v>16.399999999999999</v>
      </c>
      <c r="F55" s="48">
        <f t="shared" si="17"/>
        <v>17</v>
      </c>
      <c r="G55" s="48">
        <f t="shared" si="17"/>
        <v>18.5</v>
      </c>
    </row>
    <row r="56" spans="1:7" ht="14.5" customHeight="1">
      <c r="A56" s="5"/>
      <c r="B56" s="5"/>
      <c r="C56" s="5"/>
      <c r="D56" s="5"/>
      <c r="E56" s="5"/>
      <c r="F56" s="5"/>
      <c r="G56" s="5"/>
    </row>
    <row r="57" spans="1:7" ht="50" customHeight="1">
      <c r="B57" s="52" t="s">
        <v>51</v>
      </c>
      <c r="C57" s="52"/>
      <c r="D57" s="52"/>
      <c r="E57" s="52"/>
      <c r="F57" s="52"/>
      <c r="G57" s="52"/>
    </row>
    <row r="58" spans="1:7" s="5" customFormat="1" ht="15" customHeight="1">
      <c r="A58" s="4"/>
      <c r="B58" s="4"/>
      <c r="C58" s="4"/>
      <c r="D58" s="4"/>
      <c r="E58" s="4"/>
      <c r="F58" s="4"/>
      <c r="G58" s="4"/>
    </row>
    <row r="59" spans="1:7" s="5" customFormat="1" ht="15" customHeight="1">
      <c r="A59" s="4"/>
      <c r="B59" s="4"/>
      <c r="C59" s="4"/>
      <c r="D59" s="4"/>
      <c r="E59" s="4"/>
      <c r="F59" s="4"/>
      <c r="G59" s="4"/>
    </row>
    <row r="60" spans="1:7" s="5" customFormat="1" ht="15" customHeight="1">
      <c r="A60" s="4"/>
      <c r="B60" s="4"/>
      <c r="C60" s="4"/>
      <c r="D60" s="4"/>
      <c r="E60" s="4"/>
      <c r="F60" s="4"/>
      <c r="G60" s="4"/>
    </row>
  </sheetData>
  <mergeCells count="4">
    <mergeCell ref="E4:F4"/>
    <mergeCell ref="E3:F3"/>
    <mergeCell ref="E5:F5"/>
    <mergeCell ref="B57:G57"/>
  </mergeCells>
  <hyperlinks>
    <hyperlink ref="B58" r:id="rId1" display="https://www.smartsheet.com/try-it?trp=8552&amp;lx=FloxIDWkDdp3EeuK7sFJxg&amp;lpa=bill-to-invoice&amp;utm_source=integrated+content&amp;utm_campaign=/top-excel-accounting-templates&amp;utm_medium=bill+template" xr:uid="{00000000-0004-0000-0000-000008000000}"/>
    <hyperlink ref="C58" r:id="rId2" display="https://www.smartsheet.com/try-it?trp=8552&amp;lx=FloxIDWkDdp3EeuK7sFJxg&amp;lpa=bill-to-invoice&amp;utm_source=integrated+content&amp;utm_campaign=/top-excel-accounting-templates&amp;utm_medium=bill+template" xr:uid="{00000000-0004-0000-0000-00000D000000}"/>
    <hyperlink ref="B59" r:id="rId3" display="https://www.smartsheet.com/try-it?trp=8552&amp;lx=FloxIDWkDdp3EeuK7sFJxg&amp;lpa=bill-to-invoice&amp;utm_source=integrated+content&amp;utm_campaign=/top-excel-accounting-templates&amp;utm_medium=bill+template" xr:uid="{00000000-0004-0000-0000-000010000000}"/>
    <hyperlink ref="C59" r:id="rId4" display="https://www.smartsheet.com/try-it?trp=8552&amp;lx=FloxIDWkDdp3EeuK7sFJxg&amp;lpa=bill-to-invoice&amp;utm_source=integrated+content&amp;utm_campaign=/top-excel-accounting-templates&amp;utm_medium=bill+template" xr:uid="{00000000-0004-0000-0000-000015000000}"/>
    <hyperlink ref="B60" r:id="rId5" display="https://www.smartsheet.com/try-it?trp=8552&amp;lx=FloxIDWkDdp3EeuK7sFJxg&amp;lpa=bill-to-invoice&amp;utm_source=integrated+content&amp;utm_campaign=/top-excel-accounting-templates&amp;utm_medium=bill+template" xr:uid="{00000000-0004-0000-0000-000018000000}"/>
    <hyperlink ref="C60" r:id="rId6" display="https://www.smartsheet.com/try-it?trp=8552&amp;lx=FloxIDWkDdp3EeuK7sFJxg&amp;lpa=bill-to-invoice&amp;utm_source=integrated+content&amp;utm_campaign=/top-excel-accounting-templates&amp;utm_medium=bill+template" xr:uid="{00000000-0004-0000-0000-00001D000000}"/>
    <hyperlink ref="B57:G57" r:id="rId7" display="HAGA CLIC AQUÍ PARA CREAR EN SMARTSHEET" xr:uid="{7BD8E481-61A1-41E9-8F09-5DBED1C7B638}"/>
  </hyperlinks>
  <pageMargins left="0.3" right="0.3" top="0.3" bottom="0.3" header="0" footer="0"/>
  <pageSetup scale="78" fitToHeight="0" orientation="portrait" horizontalDpi="1200" verticalDpi="1200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4B560-ED94-154A-8F4F-A9F4A1296C0D}">
  <sheetPr>
    <tabColor theme="3" tint="0.39997558519241921"/>
    <pageSetUpPr fitToPage="1"/>
  </sheetPr>
  <dimension ref="A1:G58"/>
  <sheetViews>
    <sheetView showGridLines="0" zoomScaleNormal="100" zoomScaleSheetLayoutView="55" workbookViewId="0">
      <selection activeCell="B22" sqref="B22"/>
    </sheetView>
  </sheetViews>
  <sheetFormatPr baseColWidth="10" defaultColWidth="8.83203125" defaultRowHeight="15"/>
  <cols>
    <col min="1" max="1" width="3.33203125" customWidth="1"/>
    <col min="2" max="2" width="70.5" customWidth="1"/>
    <col min="3" max="3" width="14.1640625" customWidth="1"/>
    <col min="4" max="4" width="14.5" customWidth="1"/>
    <col min="5" max="5" width="14.33203125" customWidth="1"/>
    <col min="6" max="7" width="14.1640625" customWidth="1"/>
    <col min="8" max="8" width="3.33203125" customWidth="1"/>
  </cols>
  <sheetData>
    <row r="1" spans="2:7" ht="25" customHeight="1">
      <c r="B1" s="21" t="s">
        <v>2</v>
      </c>
      <c r="C1" s="9"/>
      <c r="D1" s="9"/>
      <c r="E1" s="9"/>
      <c r="F1" s="9"/>
      <c r="G1" s="9"/>
    </row>
    <row r="2" spans="2:7" ht="22" customHeight="1">
      <c r="B2" s="22" t="s">
        <v>3</v>
      </c>
      <c r="C2" s="16"/>
      <c r="D2" s="16"/>
      <c r="E2" s="50" t="s">
        <v>4</v>
      </c>
      <c r="F2" s="51"/>
      <c r="G2" s="23"/>
    </row>
    <row r="3" spans="2:7" ht="22" customHeight="1">
      <c r="B3" s="22" t="s">
        <v>5</v>
      </c>
      <c r="C3" s="16"/>
      <c r="D3" s="16"/>
      <c r="E3" s="50" t="s">
        <v>6</v>
      </c>
      <c r="F3" s="51"/>
      <c r="G3" s="24">
        <v>2022</v>
      </c>
    </row>
    <row r="4" spans="2:7" ht="22" customHeight="1">
      <c r="B4" s="22" t="s">
        <v>7</v>
      </c>
      <c r="C4" s="16"/>
      <c r="D4" s="16"/>
      <c r="E4" s="50" t="s">
        <v>8</v>
      </c>
      <c r="F4" s="51"/>
      <c r="G4" s="24">
        <f>G3+4</f>
        <v>2026</v>
      </c>
    </row>
    <row r="5" spans="2:7" ht="11" customHeight="1">
      <c r="B5" s="10"/>
      <c r="C5" s="11"/>
      <c r="D5" s="11"/>
      <c r="E5" s="11"/>
      <c r="F5" s="12"/>
      <c r="G5" s="12"/>
    </row>
    <row r="6" spans="2:7" ht="25" customHeight="1">
      <c r="B6" s="31" t="s">
        <v>9</v>
      </c>
      <c r="C6" s="32">
        <f>G3</f>
        <v>2022</v>
      </c>
      <c r="D6" s="32">
        <f>C6+1</f>
        <v>2023</v>
      </c>
      <c r="E6" s="32">
        <f>C6+2</f>
        <v>2024</v>
      </c>
      <c r="F6" s="32">
        <f>C6+3</f>
        <v>2025</v>
      </c>
      <c r="G6" s="32">
        <f>C6+4</f>
        <v>2026</v>
      </c>
    </row>
    <row r="7" spans="2:7" s="5" customFormat="1" ht="22" customHeight="1">
      <c r="B7" s="30" t="s">
        <v>10</v>
      </c>
      <c r="C7" s="13"/>
      <c r="D7" s="13"/>
      <c r="E7" s="13"/>
      <c r="F7" s="13"/>
      <c r="G7" s="13"/>
    </row>
    <row r="8" spans="2:7" ht="22" customHeight="1">
      <c r="B8" s="25" t="s">
        <v>11</v>
      </c>
      <c r="C8" s="14"/>
      <c r="D8" s="14"/>
      <c r="E8" s="14"/>
      <c r="F8" s="14"/>
      <c r="G8" s="14"/>
    </row>
    <row r="9" spans="2:7" ht="22" customHeight="1">
      <c r="B9" s="25" t="s">
        <v>12</v>
      </c>
      <c r="C9" s="14"/>
      <c r="D9" s="14"/>
      <c r="E9" s="14"/>
      <c r="F9" s="14"/>
      <c r="G9" s="14"/>
    </row>
    <row r="10" spans="2:7" ht="22" customHeight="1">
      <c r="B10" s="25" t="s">
        <v>13</v>
      </c>
      <c r="C10" s="14"/>
      <c r="D10" s="14"/>
      <c r="E10" s="14"/>
      <c r="F10" s="14"/>
      <c r="G10" s="14"/>
    </row>
    <row r="11" spans="2:7" ht="22" customHeight="1">
      <c r="B11" s="25" t="s">
        <v>14</v>
      </c>
      <c r="C11" s="14"/>
      <c r="D11" s="14"/>
      <c r="E11" s="14"/>
      <c r="F11" s="14"/>
      <c r="G11" s="14"/>
    </row>
    <row r="12" spans="2:7" ht="22" customHeight="1" thickBot="1">
      <c r="B12" s="25" t="s">
        <v>15</v>
      </c>
      <c r="C12" s="27"/>
      <c r="D12" s="27"/>
      <c r="E12" s="27"/>
      <c r="F12" s="27"/>
      <c r="G12" s="27"/>
    </row>
    <row r="13" spans="2:7" ht="22" customHeight="1">
      <c r="B13" s="42" t="s">
        <v>16</v>
      </c>
      <c r="C13" s="43">
        <f>IFERROR(SUM(C8:C12),"")</f>
        <v>0</v>
      </c>
      <c r="D13" s="43">
        <f t="shared" ref="D13:G13" si="0">IFERROR(SUM(D8:D12),"")</f>
        <v>0</v>
      </c>
      <c r="E13" s="43">
        <f t="shared" si="0"/>
        <v>0</v>
      </c>
      <c r="F13" s="43">
        <f t="shared" si="0"/>
        <v>0</v>
      </c>
      <c r="G13" s="43">
        <f t="shared" si="0"/>
        <v>0</v>
      </c>
    </row>
    <row r="14" spans="2:7" ht="22" customHeight="1">
      <c r="B14" s="30" t="s">
        <v>17</v>
      </c>
      <c r="C14" s="15"/>
      <c r="D14" s="15"/>
      <c r="E14" s="15"/>
      <c r="F14" s="15"/>
      <c r="G14" s="15"/>
    </row>
    <row r="15" spans="2:7" s="5" customFormat="1" ht="22" customHeight="1">
      <c r="B15" s="26" t="s">
        <v>18</v>
      </c>
      <c r="C15" s="18"/>
      <c r="D15" s="18"/>
      <c r="E15" s="18"/>
      <c r="F15" s="18"/>
      <c r="G15" s="18"/>
    </row>
    <row r="16" spans="2:7" s="5" customFormat="1" ht="22" customHeight="1">
      <c r="B16" s="26" t="s">
        <v>19</v>
      </c>
      <c r="C16" s="18"/>
      <c r="D16" s="18"/>
      <c r="E16" s="18"/>
      <c r="F16" s="18"/>
      <c r="G16" s="18"/>
    </row>
    <row r="17" spans="2:7" s="5" customFormat="1" ht="22" customHeight="1">
      <c r="B17" s="26" t="s">
        <v>20</v>
      </c>
      <c r="C17" s="18"/>
      <c r="D17" s="18"/>
      <c r="E17" s="18"/>
      <c r="F17" s="18"/>
      <c r="G17" s="18"/>
    </row>
    <row r="18" spans="2:7" s="5" customFormat="1" ht="22" customHeight="1" thickBot="1">
      <c r="B18" s="26" t="s">
        <v>21</v>
      </c>
      <c r="C18" s="28"/>
      <c r="D18" s="28"/>
      <c r="E18" s="28"/>
      <c r="F18" s="28"/>
      <c r="G18" s="28"/>
    </row>
    <row r="19" spans="2:7" ht="22" customHeight="1">
      <c r="B19" s="42" t="s">
        <v>22</v>
      </c>
      <c r="C19" s="43">
        <f>IFERROR(SUM(C15:C18),"")</f>
        <v>0</v>
      </c>
      <c r="D19" s="43">
        <f>IFERROR(SUM(D15:D18),"")</f>
        <v>0</v>
      </c>
      <c r="E19" s="43">
        <f>IFERROR(SUM(E15:E18),"")</f>
        <v>0</v>
      </c>
      <c r="F19" s="43">
        <f>IFERROR(SUM(F15:F18),"")</f>
        <v>0</v>
      </c>
      <c r="G19" s="43">
        <f>IFERROR(SUM(G15:G18),"")</f>
        <v>0</v>
      </c>
    </row>
    <row r="20" spans="2:7" s="5" customFormat="1" ht="22" customHeight="1">
      <c r="B20" s="30" t="s">
        <v>23</v>
      </c>
      <c r="C20" s="15"/>
      <c r="D20" s="15"/>
      <c r="E20" s="15"/>
      <c r="F20" s="15"/>
      <c r="G20" s="15"/>
    </row>
    <row r="21" spans="2:7" ht="22" customHeight="1">
      <c r="B21" s="26" t="s">
        <v>24</v>
      </c>
      <c r="C21" s="14"/>
      <c r="D21" s="14"/>
      <c r="E21" s="14"/>
      <c r="F21" s="14"/>
      <c r="G21" s="14"/>
    </row>
    <row r="22" spans="2:7" ht="22" customHeight="1" thickBot="1">
      <c r="B22" s="26" t="s">
        <v>25</v>
      </c>
      <c r="C22" s="27"/>
      <c r="D22" s="27"/>
      <c r="E22" s="27"/>
      <c r="F22" s="27"/>
      <c r="G22" s="27"/>
    </row>
    <row r="23" spans="2:7" ht="22" customHeight="1">
      <c r="B23" s="42" t="s">
        <v>26</v>
      </c>
      <c r="C23" s="44">
        <f>IFERROR(SUM(C21:C22),"")</f>
        <v>0</v>
      </c>
      <c r="D23" s="44">
        <f>IFERROR(SUM(D21:D22),"")</f>
        <v>0</v>
      </c>
      <c r="E23" s="44">
        <f>IFERROR(SUM(E21:E22),"")</f>
        <v>0</v>
      </c>
      <c r="F23" s="44">
        <f>IFERROR(SUM(F21:F22),"")</f>
        <v>0</v>
      </c>
      <c r="G23" s="44">
        <f>IFERROR(SUM(G21:G22),"")</f>
        <v>0</v>
      </c>
    </row>
    <row r="24" spans="2:7" s="1" customFormat="1" ht="11" customHeight="1">
      <c r="B24" s="16"/>
      <c r="C24" s="14"/>
      <c r="D24" s="14"/>
      <c r="E24" s="14"/>
      <c r="F24" s="14"/>
      <c r="G24" s="14"/>
    </row>
    <row r="25" spans="2:7" ht="22" customHeight="1" thickBot="1">
      <c r="B25" s="41" t="s">
        <v>27</v>
      </c>
      <c r="C25" s="33">
        <f>IFERROR(SUM(C23,C19,C13),"")</f>
        <v>0</v>
      </c>
      <c r="D25" s="33">
        <f>IFERROR(SUM(D23,D19,D13),"")</f>
        <v>0</v>
      </c>
      <c r="E25" s="33">
        <f>IFERROR(SUM(E23,E19,E13),"")</f>
        <v>0</v>
      </c>
      <c r="F25" s="33">
        <f>IFERROR(SUM(F23,F19,F13),"")</f>
        <v>0</v>
      </c>
      <c r="G25" s="33">
        <f>IFERROR(SUM(G23,G19,G13),"")</f>
        <v>0</v>
      </c>
    </row>
    <row r="26" spans="2:7" ht="11" customHeight="1" thickTop="1">
      <c r="B26" s="16"/>
      <c r="C26" s="17"/>
      <c r="D26" s="17"/>
      <c r="E26" s="17"/>
      <c r="F26" s="17"/>
      <c r="G26" s="17"/>
    </row>
    <row r="27" spans="2:7" ht="25" customHeight="1">
      <c r="B27" s="35" t="s">
        <v>28</v>
      </c>
      <c r="C27" s="36">
        <f>C6</f>
        <v>2022</v>
      </c>
      <c r="D27" s="36">
        <f t="shared" ref="D27:G27" si="1">D6</f>
        <v>2023</v>
      </c>
      <c r="E27" s="36">
        <f t="shared" si="1"/>
        <v>2024</v>
      </c>
      <c r="F27" s="36">
        <f t="shared" si="1"/>
        <v>2025</v>
      </c>
      <c r="G27" s="36">
        <f t="shared" si="1"/>
        <v>2026</v>
      </c>
    </row>
    <row r="28" spans="2:7" ht="22" customHeight="1">
      <c r="B28" s="29" t="s">
        <v>29</v>
      </c>
      <c r="C28" s="16"/>
      <c r="D28" s="16"/>
      <c r="E28" s="16"/>
      <c r="F28" s="16"/>
      <c r="G28" s="16"/>
    </row>
    <row r="29" spans="2:7" ht="22" customHeight="1">
      <c r="B29" s="25" t="s">
        <v>30</v>
      </c>
      <c r="C29" s="14"/>
      <c r="D29" s="14"/>
      <c r="E29" s="14"/>
      <c r="F29" s="14"/>
      <c r="G29" s="14"/>
    </row>
    <row r="30" spans="2:7" ht="22" customHeight="1">
      <c r="B30" s="25" t="s">
        <v>31</v>
      </c>
      <c r="C30" s="14"/>
      <c r="D30" s="14"/>
      <c r="E30" s="14"/>
      <c r="F30" s="14"/>
      <c r="G30" s="14"/>
    </row>
    <row r="31" spans="2:7" ht="22" customHeight="1">
      <c r="B31" s="25" t="s">
        <v>32</v>
      </c>
      <c r="C31" s="14"/>
      <c r="D31" s="14"/>
      <c r="E31" s="14"/>
      <c r="F31" s="14"/>
      <c r="G31" s="14"/>
    </row>
    <row r="32" spans="2:7" ht="22" customHeight="1">
      <c r="B32" s="25" t="s">
        <v>33</v>
      </c>
      <c r="C32" s="14"/>
      <c r="D32" s="14"/>
      <c r="E32" s="14"/>
      <c r="F32" s="14"/>
      <c r="G32" s="14"/>
    </row>
    <row r="33" spans="2:7" ht="22" customHeight="1">
      <c r="B33" s="25" t="s">
        <v>34</v>
      </c>
      <c r="C33" s="14"/>
      <c r="D33" s="14"/>
      <c r="E33" s="14"/>
      <c r="F33" s="14"/>
      <c r="G33" s="14"/>
    </row>
    <row r="34" spans="2:7" ht="22" customHeight="1" thickBot="1">
      <c r="B34" s="25" t="s">
        <v>35</v>
      </c>
      <c r="C34" s="27"/>
      <c r="D34" s="27"/>
      <c r="E34" s="27"/>
      <c r="F34" s="27"/>
      <c r="G34" s="27"/>
    </row>
    <row r="35" spans="2:7" ht="22" customHeight="1">
      <c r="B35" s="45" t="s">
        <v>36</v>
      </c>
      <c r="C35" s="46">
        <f>IFERROR(SUM(C29:C34),"")</f>
        <v>0</v>
      </c>
      <c r="D35" s="46">
        <f>IFERROR(SUM(D29:D34),"")</f>
        <v>0</v>
      </c>
      <c r="E35" s="46">
        <f>IFERROR(SUM(E29:E34),"")</f>
        <v>0</v>
      </c>
      <c r="F35" s="46">
        <f>IFERROR(SUM(F29:F34),"")</f>
        <v>0</v>
      </c>
      <c r="G35" s="46">
        <f>IFERROR(SUM(G29:G34),"")</f>
        <v>0</v>
      </c>
    </row>
    <row r="36" spans="2:7" s="5" customFormat="1" ht="22" customHeight="1">
      <c r="B36" s="30" t="s">
        <v>37</v>
      </c>
      <c r="C36" s="15"/>
      <c r="D36" s="15"/>
      <c r="E36" s="15"/>
      <c r="F36" s="15"/>
      <c r="G36" s="15"/>
    </row>
    <row r="37" spans="2:7" s="5" customFormat="1" ht="22" customHeight="1">
      <c r="B37" s="26" t="s">
        <v>38</v>
      </c>
      <c r="C37" s="18"/>
      <c r="D37" s="18"/>
      <c r="E37" s="18"/>
      <c r="F37" s="18"/>
      <c r="G37" s="18"/>
    </row>
    <row r="38" spans="2:7" s="5" customFormat="1" ht="22" customHeight="1">
      <c r="B38" s="26" t="s">
        <v>24</v>
      </c>
      <c r="C38" s="18"/>
      <c r="D38" s="18"/>
      <c r="E38" s="18"/>
      <c r="F38" s="18"/>
      <c r="G38" s="18"/>
    </row>
    <row r="39" spans="2:7" s="5" customFormat="1" ht="22" customHeight="1" thickBot="1">
      <c r="B39" s="26" t="s">
        <v>25</v>
      </c>
      <c r="C39" s="28"/>
      <c r="D39" s="28"/>
      <c r="E39" s="28"/>
      <c r="F39" s="28"/>
      <c r="G39" s="28"/>
    </row>
    <row r="40" spans="2:7" ht="22" customHeight="1">
      <c r="B40" s="45" t="s">
        <v>39</v>
      </c>
      <c r="C40" s="46">
        <f>IFERROR(SUM(C37:C39),"")</f>
        <v>0</v>
      </c>
      <c r="D40" s="46">
        <f>IFERROR(SUM(D37:D39),"")</f>
        <v>0</v>
      </c>
      <c r="E40" s="46">
        <f>IFERROR(SUM(E37:E39),"")</f>
        <v>0</v>
      </c>
      <c r="F40" s="46">
        <f>IFERROR(SUM(F37:F39),"")</f>
        <v>0</v>
      </c>
      <c r="G40" s="46">
        <f>IFERROR(SUM(G37:G39),"")</f>
        <v>0</v>
      </c>
    </row>
    <row r="41" spans="2:7" ht="22" customHeight="1">
      <c r="B41" s="29" t="s">
        <v>40</v>
      </c>
      <c r="C41" s="14"/>
      <c r="D41" s="14"/>
      <c r="E41" s="14"/>
      <c r="F41" s="14"/>
      <c r="G41" s="14"/>
    </row>
    <row r="42" spans="2:7" ht="22" customHeight="1">
      <c r="B42" s="26" t="s">
        <v>41</v>
      </c>
      <c r="C42" s="14"/>
      <c r="D42" s="14"/>
      <c r="E42" s="14"/>
      <c r="F42" s="14"/>
      <c r="G42" s="14"/>
    </row>
    <row r="43" spans="2:7" ht="22" customHeight="1">
      <c r="B43" s="26" t="s">
        <v>42</v>
      </c>
      <c r="C43" s="14"/>
      <c r="D43" s="14"/>
      <c r="E43" s="14"/>
      <c r="F43" s="14"/>
      <c r="G43" s="14"/>
    </row>
    <row r="44" spans="2:7" ht="22" customHeight="1" thickBot="1">
      <c r="B44" s="26" t="s">
        <v>25</v>
      </c>
      <c r="C44" s="27"/>
      <c r="D44" s="27"/>
      <c r="E44" s="27"/>
      <c r="F44" s="27"/>
      <c r="G44" s="27"/>
    </row>
    <row r="45" spans="2:7" ht="22" customHeight="1">
      <c r="B45" s="45" t="s">
        <v>43</v>
      </c>
      <c r="C45" s="46">
        <f>IFERROR(SUM(C42:C44),"")</f>
        <v>0</v>
      </c>
      <c r="D45" s="46">
        <f t="shared" ref="D45:G45" si="2">IFERROR(SUM(D42:D44),"")</f>
        <v>0</v>
      </c>
      <c r="E45" s="46">
        <f t="shared" si="2"/>
        <v>0</v>
      </c>
      <c r="F45" s="46">
        <f t="shared" si="2"/>
        <v>0</v>
      </c>
      <c r="G45" s="46">
        <f t="shared" si="2"/>
        <v>0</v>
      </c>
    </row>
    <row r="46" spans="2:7" ht="11" customHeight="1">
      <c r="B46" s="16"/>
      <c r="C46" s="14"/>
      <c r="D46" s="14"/>
      <c r="E46" s="14"/>
      <c r="F46" s="14"/>
      <c r="G46" s="14"/>
    </row>
    <row r="47" spans="2:7" ht="22" customHeight="1" thickBot="1">
      <c r="B47" s="39" t="s">
        <v>44</v>
      </c>
      <c r="C47" s="40">
        <f>IFERROR(SUM(C45,C40,C35),"")</f>
        <v>0</v>
      </c>
      <c r="D47" s="40">
        <f>IFERROR(SUM(D45,D40,D35),"")</f>
        <v>0</v>
      </c>
      <c r="E47" s="40">
        <f>IFERROR(SUM(E45,E40,E35),"")</f>
        <v>0</v>
      </c>
      <c r="F47" s="40">
        <f>IFERROR(SUM(F45,F40,F35),"")</f>
        <v>0</v>
      </c>
      <c r="G47" s="40">
        <f>IFERROR(SUM(G45,G40,G35),"")</f>
        <v>0</v>
      </c>
    </row>
    <row r="48" spans="2:7" s="5" customFormat="1" ht="11" customHeight="1" thickTop="1">
      <c r="B48" s="19"/>
      <c r="C48" s="20"/>
      <c r="D48" s="20"/>
      <c r="E48" s="20"/>
      <c r="F48" s="20"/>
      <c r="G48" s="20"/>
    </row>
    <row r="49" spans="1:7" s="5" customFormat="1" ht="25" customHeight="1">
      <c r="B49" s="37" t="s">
        <v>45</v>
      </c>
      <c r="C49" s="38">
        <f>C6</f>
        <v>2022</v>
      </c>
      <c r="D49" s="38">
        <f t="shared" ref="D49:G49" si="3">D6</f>
        <v>2023</v>
      </c>
      <c r="E49" s="38">
        <f t="shared" si="3"/>
        <v>2024</v>
      </c>
      <c r="F49" s="38">
        <f t="shared" si="3"/>
        <v>2025</v>
      </c>
      <c r="G49" s="38">
        <f t="shared" si="3"/>
        <v>2026</v>
      </c>
    </row>
    <row r="50" spans="1:7" s="5" customFormat="1" ht="22" customHeight="1">
      <c r="B50" s="47" t="s">
        <v>46</v>
      </c>
      <c r="C50" s="48" t="str">
        <f>IFERROR(IF(C25=0,"",(C35+C40)/C25),"")</f>
        <v/>
      </c>
      <c r="D50" s="48" t="str">
        <f t="shared" ref="D50:G50" si="4">IFERROR(IF(D25=0,"",(D35+D40)/D25),"")</f>
        <v/>
      </c>
      <c r="E50" s="48" t="str">
        <f t="shared" si="4"/>
        <v/>
      </c>
      <c r="F50" s="48" t="str">
        <f t="shared" si="4"/>
        <v/>
      </c>
      <c r="G50" s="48" t="str">
        <f t="shared" si="4"/>
        <v/>
      </c>
    </row>
    <row r="51" spans="1:7" s="5" customFormat="1" ht="22" customHeight="1">
      <c r="B51" s="47" t="s">
        <v>47</v>
      </c>
      <c r="C51" s="48" t="str">
        <f>IFERROR(IF(C35=0,"",C13/C35),"")</f>
        <v/>
      </c>
      <c r="D51" s="48" t="str">
        <f t="shared" ref="D51:G51" si="5">IFERROR(IF(D35=0,"",D13/D35),"")</f>
        <v/>
      </c>
      <c r="E51" s="48" t="str">
        <f t="shared" si="5"/>
        <v/>
      </c>
      <c r="F51" s="48" t="str">
        <f t="shared" si="5"/>
        <v/>
      </c>
      <c r="G51" s="48" t="str">
        <f t="shared" si="5"/>
        <v/>
      </c>
    </row>
    <row r="52" spans="1:7" s="5" customFormat="1" ht="22" customHeight="1">
      <c r="B52" s="47" t="s">
        <v>48</v>
      </c>
      <c r="C52" s="49">
        <f>IFERROR((C13-C35),"")</f>
        <v>0</v>
      </c>
      <c r="D52" s="49">
        <f t="shared" ref="D52:G52" si="6">IFERROR((D13-D35),"")</f>
        <v>0</v>
      </c>
      <c r="E52" s="49">
        <f t="shared" si="6"/>
        <v>0</v>
      </c>
      <c r="F52" s="49">
        <f t="shared" si="6"/>
        <v>0</v>
      </c>
      <c r="G52" s="49">
        <f t="shared" si="6"/>
        <v>0</v>
      </c>
    </row>
    <row r="53" spans="1:7" s="5" customFormat="1" ht="22" customHeight="1">
      <c r="B53" s="34" t="s">
        <v>49</v>
      </c>
      <c r="C53" s="48" t="str">
        <f>IFERROR(IF(C45=0,"",C25/C45),"")</f>
        <v/>
      </c>
      <c r="D53" s="48" t="str">
        <f t="shared" ref="D53:G53" si="7">IFERROR(IF(D45=0,"",D25/D45),"")</f>
        <v/>
      </c>
      <c r="E53" s="48" t="str">
        <f t="shared" si="7"/>
        <v/>
      </c>
      <c r="F53" s="48" t="str">
        <f t="shared" si="7"/>
        <v/>
      </c>
      <c r="G53" s="48" t="str">
        <f t="shared" si="7"/>
        <v/>
      </c>
    </row>
    <row r="54" spans="1:7" ht="22" customHeight="1">
      <c r="A54" s="5"/>
      <c r="B54" s="34" t="s">
        <v>50</v>
      </c>
      <c r="C54" s="48" t="str">
        <f>IFERROR(IF(C47=0,"",(C35+C40)/C45),"")</f>
        <v/>
      </c>
      <c r="D54" s="48" t="str">
        <f t="shared" ref="D54:G54" si="8">IFERROR(IF(D47=0,"",(D35+D40)/D45),"")</f>
        <v/>
      </c>
      <c r="E54" s="48" t="str">
        <f t="shared" si="8"/>
        <v/>
      </c>
      <c r="F54" s="48" t="str">
        <f t="shared" si="8"/>
        <v/>
      </c>
      <c r="G54" s="48" t="str">
        <f t="shared" si="8"/>
        <v/>
      </c>
    </row>
    <row r="55" spans="1:7" ht="14.5" customHeight="1">
      <c r="A55" s="5"/>
      <c r="B55" s="5"/>
      <c r="C55" s="5"/>
      <c r="D55" s="5"/>
      <c r="E55" s="5"/>
      <c r="F55" s="5"/>
      <c r="G55" s="5"/>
    </row>
    <row r="56" spans="1:7" s="5" customFormat="1" ht="15" customHeight="1">
      <c r="A56" s="4"/>
      <c r="B56" s="4"/>
      <c r="C56" s="4"/>
      <c r="D56" s="4"/>
      <c r="E56" s="4"/>
      <c r="F56" s="4"/>
      <c r="G56" s="4"/>
    </row>
    <row r="57" spans="1:7" s="5" customFormat="1" ht="15" customHeight="1">
      <c r="A57" s="4"/>
      <c r="B57" s="4"/>
      <c r="C57" s="4"/>
      <c r="D57" s="4"/>
      <c r="E57" s="4"/>
      <c r="F57" s="4"/>
      <c r="G57" s="4"/>
    </row>
    <row r="58" spans="1:7" s="5" customFormat="1" ht="15" customHeight="1">
      <c r="A58" s="4"/>
      <c r="B58" s="4"/>
      <c r="C58" s="4"/>
      <c r="D58" s="4"/>
      <c r="E58" s="4"/>
      <c r="F58" s="4"/>
      <c r="G58" s="4"/>
    </row>
  </sheetData>
  <mergeCells count="3">
    <mergeCell ref="E3:F3"/>
    <mergeCell ref="E2:F2"/>
    <mergeCell ref="E4:F4"/>
  </mergeCells>
  <hyperlinks>
    <hyperlink ref="B56" r:id="rId1" display="https://www.smartsheet.com/try-it?trp=8552&amp;lx=FloxIDWkDdp3EeuK7sFJxg&amp;lpa=bill-to-invoice&amp;utm_source=integrated+content&amp;utm_campaign=/top-excel-accounting-templates&amp;utm_medium=bill+template" xr:uid="{A6D5DB52-224A-2548-8619-E02CA4319FE5}"/>
    <hyperlink ref="C56" r:id="rId2" display="https://www.smartsheet.com/try-it?trp=8552&amp;lx=FloxIDWkDdp3EeuK7sFJxg&amp;lpa=bill-to-invoice&amp;utm_source=integrated+content&amp;utm_campaign=/top-excel-accounting-templates&amp;utm_medium=bill+template" xr:uid="{54DD2DA8-959A-054B-8F63-31B4E07E1191}"/>
    <hyperlink ref="B57" r:id="rId3" display="https://www.smartsheet.com/try-it?trp=8552&amp;lx=FloxIDWkDdp3EeuK7sFJxg&amp;lpa=bill-to-invoice&amp;utm_source=integrated+content&amp;utm_campaign=/top-excel-accounting-templates&amp;utm_medium=bill+template" xr:uid="{C578C59E-C99F-BE42-9116-C8E8C940330B}"/>
    <hyperlink ref="C57" r:id="rId4" display="https://www.smartsheet.com/try-it?trp=8552&amp;lx=FloxIDWkDdp3EeuK7sFJxg&amp;lpa=bill-to-invoice&amp;utm_source=integrated+content&amp;utm_campaign=/top-excel-accounting-templates&amp;utm_medium=bill+template" xr:uid="{B84D9365-F7DC-564E-841D-66B60F06729D}"/>
    <hyperlink ref="B58" r:id="rId5" display="https://www.smartsheet.com/try-it?trp=8552&amp;lx=FloxIDWkDdp3EeuK7sFJxg&amp;lpa=bill-to-invoice&amp;utm_source=integrated+content&amp;utm_campaign=/top-excel-accounting-templates&amp;utm_medium=bill+template" xr:uid="{8DAE7AAB-9487-EB45-8D16-893564A47EB1}"/>
    <hyperlink ref="C58" r:id="rId6" display="https://www.smartsheet.com/try-it?trp=8552&amp;lx=FloxIDWkDdp3EeuK7sFJxg&amp;lpa=bill-to-invoice&amp;utm_source=integrated+content&amp;utm_campaign=/top-excel-accounting-templates&amp;utm_medium=bill+template" xr:uid="{6B00E673-56EF-774A-AB78-8D9152DFE587}"/>
  </hyperlinks>
  <pageMargins left="0.3" right="0.3" top="0.3" bottom="0.3" header="0" footer="0"/>
  <pageSetup scale="78" fitToHeight="0" orientation="portrait" horizontalDpi="1200" verticalDpi="1200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D91F9-DF28-4387-B398-FF16EE690682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1.83203125" defaultRowHeight="15"/>
  <cols>
    <col min="1" max="1" width="3.6640625" style="2" customWidth="1"/>
    <col min="2" max="2" width="87" style="2" customWidth="1"/>
    <col min="3" max="16384" width="11.83203125" style="2"/>
  </cols>
  <sheetData>
    <row r="1" spans="2:2" ht="20" customHeight="1"/>
    <row r="2" spans="2:2" ht="119">
      <c r="B2" s="3" t="s">
        <v>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Balance general de Pro Forma - </vt:lpstr>
      <vt:lpstr>Hoja de balance de Pro Forma</vt:lpstr>
      <vt:lpstr>- Renuncia -</vt:lpstr>
      <vt:lpstr>'Balance general de Pro Forma - '!Print_Area</vt:lpstr>
      <vt:lpstr>'Hoja de balance de Pro Forma'!Print_Area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2016-01-05T21:36:35Z</cp:lastPrinted>
  <dcterms:created xsi:type="dcterms:W3CDTF">2016-01-05T19:55:27Z</dcterms:created>
  <dcterms:modified xsi:type="dcterms:W3CDTF">2023-12-19T23:58:38Z</dcterms:modified>
</cp:coreProperties>
</file>