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0B2B3B2-7C9F-B842-8A46-AF50CA275368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ビジネス経費予算" sheetId="3" r:id="rId1"/>
    <sheet name="ビジネス経費実績" sheetId="7" r:id="rId2"/>
    <sheet name="ビジネス経費差異" sheetId="9" r:id="rId3"/>
    <sheet name="ビジネス経費分析" sheetId="11" r:id="rId4"/>
    <sheet name="– 免責条項 –" sheetId="1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9" i="7" l="1"/>
  <c r="J33" i="9"/>
  <c r="C5" i="9"/>
  <c r="C6" i="9"/>
  <c r="C7" i="9"/>
  <c r="C8" i="9"/>
  <c r="C9" i="9"/>
  <c r="C10" i="9"/>
  <c r="C11" i="9"/>
  <c r="C12" i="9"/>
  <c r="C13" i="9"/>
  <c r="D5" i="9"/>
  <c r="D6" i="9"/>
  <c r="D7" i="9"/>
  <c r="D8" i="9"/>
  <c r="D9" i="9"/>
  <c r="D10" i="9"/>
  <c r="D11" i="9"/>
  <c r="D12" i="9"/>
  <c r="D13" i="9"/>
  <c r="E5" i="9"/>
  <c r="E6" i="9"/>
  <c r="E7" i="9"/>
  <c r="E8" i="9"/>
  <c r="E9" i="9"/>
  <c r="E10" i="9"/>
  <c r="E11" i="9"/>
  <c r="E12" i="9"/>
  <c r="E13" i="9"/>
  <c r="F5" i="9"/>
  <c r="F6" i="9"/>
  <c r="F7" i="9"/>
  <c r="F8" i="9"/>
  <c r="F9" i="9"/>
  <c r="F10" i="9"/>
  <c r="F11" i="9"/>
  <c r="F12" i="9"/>
  <c r="F13" i="9"/>
  <c r="G5" i="9"/>
  <c r="G6" i="9"/>
  <c r="G7" i="9"/>
  <c r="G8" i="9"/>
  <c r="G9" i="9"/>
  <c r="G10" i="9"/>
  <c r="G11" i="9"/>
  <c r="G12" i="9"/>
  <c r="G13" i="9"/>
  <c r="H5" i="9"/>
  <c r="H6" i="9"/>
  <c r="H7" i="9"/>
  <c r="H8" i="9"/>
  <c r="H9" i="9"/>
  <c r="H10" i="9"/>
  <c r="H11" i="9"/>
  <c r="H12" i="9"/>
  <c r="H13" i="9"/>
  <c r="I5" i="9"/>
  <c r="I6" i="9"/>
  <c r="I7" i="9"/>
  <c r="I8" i="9"/>
  <c r="I9" i="9"/>
  <c r="I10" i="9"/>
  <c r="I11" i="9"/>
  <c r="I12" i="9"/>
  <c r="I13" i="9"/>
  <c r="J5" i="9"/>
  <c r="J6" i="9"/>
  <c r="J7" i="9"/>
  <c r="J8" i="9"/>
  <c r="J9" i="9"/>
  <c r="J10" i="9"/>
  <c r="J11" i="9"/>
  <c r="J12" i="9"/>
  <c r="J13" i="9"/>
  <c r="K5" i="9"/>
  <c r="K6" i="9"/>
  <c r="K7" i="9"/>
  <c r="K8" i="9"/>
  <c r="K9" i="9"/>
  <c r="K10" i="9"/>
  <c r="K11" i="9"/>
  <c r="K12" i="9"/>
  <c r="K13" i="9"/>
  <c r="L5" i="9"/>
  <c r="L6" i="9"/>
  <c r="L7" i="9"/>
  <c r="L8" i="9"/>
  <c r="L9" i="9"/>
  <c r="L10" i="9"/>
  <c r="L11" i="9"/>
  <c r="L12" i="9"/>
  <c r="L13" i="9"/>
  <c r="M5" i="9"/>
  <c r="M6" i="9"/>
  <c r="M7" i="9"/>
  <c r="M8" i="9"/>
  <c r="M9" i="9"/>
  <c r="M10" i="9"/>
  <c r="M11" i="9"/>
  <c r="M12" i="9"/>
  <c r="M13" i="9"/>
  <c r="N5" i="9"/>
  <c r="N6" i="9"/>
  <c r="N7" i="9"/>
  <c r="N8" i="9"/>
  <c r="N9" i="9"/>
  <c r="N10" i="9"/>
  <c r="N11" i="9"/>
  <c r="N12" i="9"/>
  <c r="N13" i="9"/>
  <c r="O13" i="9"/>
  <c r="E4" i="11"/>
  <c r="C15" i="9"/>
  <c r="C16" i="9"/>
  <c r="C17" i="9"/>
  <c r="C18" i="9"/>
  <c r="C19" i="9"/>
  <c r="C20" i="9"/>
  <c r="C21" i="9"/>
  <c r="C22" i="9"/>
  <c r="C23" i="9"/>
  <c r="C24" i="9"/>
  <c r="D15" i="9"/>
  <c r="D16" i="9"/>
  <c r="D17" i="9"/>
  <c r="D18" i="9"/>
  <c r="D19" i="9"/>
  <c r="D20" i="9"/>
  <c r="D21" i="9"/>
  <c r="D22" i="9"/>
  <c r="D23" i="9"/>
  <c r="D24" i="9"/>
  <c r="E15" i="9"/>
  <c r="E16" i="9"/>
  <c r="E17" i="9"/>
  <c r="E18" i="9"/>
  <c r="E19" i="9"/>
  <c r="E20" i="9"/>
  <c r="E21" i="9"/>
  <c r="E22" i="9"/>
  <c r="E23" i="9"/>
  <c r="E24" i="9"/>
  <c r="F15" i="9"/>
  <c r="F16" i="9"/>
  <c r="F17" i="9"/>
  <c r="F18" i="9"/>
  <c r="F19" i="9"/>
  <c r="F20" i="9"/>
  <c r="F21" i="9"/>
  <c r="F22" i="9"/>
  <c r="F23" i="9"/>
  <c r="F24" i="9"/>
  <c r="G15" i="9"/>
  <c r="G16" i="9"/>
  <c r="G17" i="9"/>
  <c r="G18" i="9"/>
  <c r="G19" i="9"/>
  <c r="G20" i="9"/>
  <c r="G21" i="9"/>
  <c r="G22" i="9"/>
  <c r="G23" i="9"/>
  <c r="G24" i="9"/>
  <c r="H15" i="9"/>
  <c r="H16" i="9"/>
  <c r="H17" i="9"/>
  <c r="H18" i="9"/>
  <c r="H19" i="9"/>
  <c r="H20" i="9"/>
  <c r="H21" i="9"/>
  <c r="H22" i="9"/>
  <c r="H23" i="9"/>
  <c r="H24" i="9"/>
  <c r="I15" i="9"/>
  <c r="I16" i="9"/>
  <c r="I17" i="9"/>
  <c r="I18" i="9"/>
  <c r="I19" i="9"/>
  <c r="I20" i="9"/>
  <c r="I21" i="9"/>
  <c r="I22" i="9"/>
  <c r="I23" i="9"/>
  <c r="I24" i="9"/>
  <c r="J15" i="9"/>
  <c r="J16" i="9"/>
  <c r="J17" i="9"/>
  <c r="J18" i="9"/>
  <c r="J19" i="9"/>
  <c r="J20" i="9"/>
  <c r="J21" i="9"/>
  <c r="J22" i="9"/>
  <c r="J23" i="9"/>
  <c r="J24" i="9"/>
  <c r="K15" i="9"/>
  <c r="K16" i="9"/>
  <c r="K17" i="9"/>
  <c r="K18" i="9"/>
  <c r="K19" i="9"/>
  <c r="K20" i="9"/>
  <c r="K21" i="9"/>
  <c r="K22" i="9"/>
  <c r="K23" i="9"/>
  <c r="K24" i="9"/>
  <c r="L15" i="9"/>
  <c r="L16" i="9"/>
  <c r="L17" i="9"/>
  <c r="L18" i="9"/>
  <c r="L19" i="9"/>
  <c r="L20" i="9"/>
  <c r="L21" i="9"/>
  <c r="L22" i="9"/>
  <c r="L23" i="9"/>
  <c r="L24" i="9"/>
  <c r="M15" i="9"/>
  <c r="M16" i="9"/>
  <c r="M17" i="9"/>
  <c r="M18" i="9"/>
  <c r="M19" i="9"/>
  <c r="M20" i="9"/>
  <c r="M21" i="9"/>
  <c r="M22" i="9"/>
  <c r="M23" i="9"/>
  <c r="M24" i="9"/>
  <c r="N15" i="9"/>
  <c r="N16" i="9"/>
  <c r="N17" i="9"/>
  <c r="N18" i="9"/>
  <c r="N19" i="9"/>
  <c r="N20" i="9"/>
  <c r="N21" i="9"/>
  <c r="N22" i="9"/>
  <c r="N23" i="9"/>
  <c r="N24" i="9"/>
  <c r="O24" i="9"/>
  <c r="E5" i="11"/>
  <c r="C29" i="9"/>
  <c r="C30" i="9"/>
  <c r="C31" i="9"/>
  <c r="C32" i="9"/>
  <c r="C33" i="9"/>
  <c r="C34" i="9"/>
  <c r="C35" i="9"/>
  <c r="C36" i="9"/>
  <c r="C37" i="9"/>
  <c r="D29" i="9"/>
  <c r="D30" i="9"/>
  <c r="D31" i="9"/>
  <c r="D32" i="9"/>
  <c r="D33" i="9"/>
  <c r="D34" i="9"/>
  <c r="D35" i="9"/>
  <c r="D36" i="9"/>
  <c r="D37" i="9"/>
  <c r="E29" i="9"/>
  <c r="E30" i="9"/>
  <c r="E31" i="9"/>
  <c r="E32" i="9"/>
  <c r="E33" i="9"/>
  <c r="E34" i="9"/>
  <c r="E35" i="9"/>
  <c r="E36" i="9"/>
  <c r="E37" i="9"/>
  <c r="F29" i="9"/>
  <c r="F30" i="9"/>
  <c r="F31" i="9"/>
  <c r="F32" i="9"/>
  <c r="F33" i="9"/>
  <c r="F34" i="9"/>
  <c r="F35" i="9"/>
  <c r="F36" i="9"/>
  <c r="F37" i="9"/>
  <c r="G29" i="9"/>
  <c r="G30" i="9"/>
  <c r="G31" i="9"/>
  <c r="G32" i="9"/>
  <c r="G33" i="9"/>
  <c r="G34" i="9"/>
  <c r="G35" i="9"/>
  <c r="G36" i="9"/>
  <c r="G37" i="9"/>
  <c r="H29" i="9"/>
  <c r="H30" i="9"/>
  <c r="H31" i="9"/>
  <c r="H32" i="9"/>
  <c r="H33" i="9"/>
  <c r="H34" i="9"/>
  <c r="H35" i="9"/>
  <c r="H36" i="9"/>
  <c r="H37" i="9"/>
  <c r="I29" i="9"/>
  <c r="I30" i="9"/>
  <c r="I31" i="9"/>
  <c r="I32" i="9"/>
  <c r="I33" i="9"/>
  <c r="I34" i="9"/>
  <c r="I35" i="9"/>
  <c r="I36" i="9"/>
  <c r="I37" i="9"/>
  <c r="J29" i="9"/>
  <c r="J30" i="9"/>
  <c r="J31" i="9"/>
  <c r="J32" i="9"/>
  <c r="J34" i="9"/>
  <c r="J35" i="9"/>
  <c r="J36" i="9"/>
  <c r="J37" i="9"/>
  <c r="K29" i="9"/>
  <c r="K30" i="9"/>
  <c r="K31" i="9"/>
  <c r="K32" i="9"/>
  <c r="K33" i="9"/>
  <c r="K34" i="9"/>
  <c r="K35" i="9"/>
  <c r="K36" i="9"/>
  <c r="K37" i="9"/>
  <c r="L29" i="9"/>
  <c r="L30" i="9"/>
  <c r="L31" i="9"/>
  <c r="L32" i="9"/>
  <c r="L33" i="9"/>
  <c r="L34" i="9"/>
  <c r="L35" i="9"/>
  <c r="L36" i="9"/>
  <c r="L37" i="9"/>
  <c r="M29" i="9"/>
  <c r="M30" i="9"/>
  <c r="M31" i="9"/>
  <c r="M32" i="9"/>
  <c r="M33" i="9"/>
  <c r="M34" i="9"/>
  <c r="M35" i="9"/>
  <c r="M36" i="9"/>
  <c r="M37" i="9"/>
  <c r="N29" i="9"/>
  <c r="N30" i="9"/>
  <c r="N31" i="9"/>
  <c r="N32" i="9"/>
  <c r="N33" i="9"/>
  <c r="N34" i="9"/>
  <c r="N35" i="9"/>
  <c r="N36" i="9"/>
  <c r="N37" i="9"/>
  <c r="O37" i="9"/>
  <c r="E6" i="11"/>
  <c r="C39" i="9"/>
  <c r="C40" i="9"/>
  <c r="C41" i="9"/>
  <c r="C42" i="9"/>
  <c r="C43" i="9"/>
  <c r="C44" i="9"/>
  <c r="C45" i="9"/>
  <c r="C46" i="9"/>
  <c r="C47" i="9"/>
  <c r="C48" i="9"/>
  <c r="C49" i="9"/>
  <c r="D39" i="9"/>
  <c r="D40" i="9"/>
  <c r="D41" i="9"/>
  <c r="D42" i="9"/>
  <c r="D43" i="9"/>
  <c r="D44" i="9"/>
  <c r="D45" i="9"/>
  <c r="D46" i="9"/>
  <c r="D47" i="9"/>
  <c r="D48" i="9"/>
  <c r="D49" i="9"/>
  <c r="E39" i="9"/>
  <c r="E40" i="9"/>
  <c r="E41" i="9"/>
  <c r="E42" i="9"/>
  <c r="E43" i="9"/>
  <c r="E44" i="9"/>
  <c r="E45" i="9"/>
  <c r="E46" i="9"/>
  <c r="E47" i="9"/>
  <c r="E48" i="9"/>
  <c r="E49" i="9"/>
  <c r="F39" i="9"/>
  <c r="F40" i="9"/>
  <c r="F41" i="9"/>
  <c r="F42" i="9"/>
  <c r="F43" i="9"/>
  <c r="F44" i="9"/>
  <c r="F45" i="9"/>
  <c r="F46" i="9"/>
  <c r="F47" i="9"/>
  <c r="F48" i="9"/>
  <c r="F49" i="9"/>
  <c r="G39" i="9"/>
  <c r="G40" i="9"/>
  <c r="G41" i="9"/>
  <c r="G42" i="9"/>
  <c r="G43" i="9"/>
  <c r="G44" i="9"/>
  <c r="G45" i="9"/>
  <c r="G46" i="9"/>
  <c r="G47" i="9"/>
  <c r="G48" i="9"/>
  <c r="G49" i="9"/>
  <c r="H39" i="9"/>
  <c r="H40" i="9"/>
  <c r="H41" i="9"/>
  <c r="H42" i="9"/>
  <c r="H43" i="9"/>
  <c r="H44" i="9"/>
  <c r="H45" i="9"/>
  <c r="H46" i="9"/>
  <c r="H47" i="9"/>
  <c r="H48" i="9"/>
  <c r="H49" i="9"/>
  <c r="I39" i="9"/>
  <c r="I40" i="9"/>
  <c r="I41" i="9"/>
  <c r="I42" i="9"/>
  <c r="I43" i="9"/>
  <c r="I44" i="9"/>
  <c r="I45" i="9"/>
  <c r="I46" i="9"/>
  <c r="I47" i="9"/>
  <c r="I48" i="9"/>
  <c r="I49" i="9"/>
  <c r="J39" i="9"/>
  <c r="J40" i="9"/>
  <c r="J41" i="9"/>
  <c r="J42" i="9"/>
  <c r="J43" i="9"/>
  <c r="J44" i="9"/>
  <c r="J45" i="9"/>
  <c r="J46" i="9"/>
  <c r="J47" i="9"/>
  <c r="J48" i="9"/>
  <c r="J49" i="9"/>
  <c r="K39" i="9"/>
  <c r="K40" i="9"/>
  <c r="K41" i="9"/>
  <c r="K42" i="9"/>
  <c r="K43" i="9"/>
  <c r="K44" i="9"/>
  <c r="K45" i="9"/>
  <c r="K46" i="9"/>
  <c r="K47" i="9"/>
  <c r="K48" i="9"/>
  <c r="K49" i="9"/>
  <c r="L39" i="9"/>
  <c r="L40" i="9"/>
  <c r="L41" i="9"/>
  <c r="L42" i="9"/>
  <c r="L43" i="9"/>
  <c r="L44" i="9"/>
  <c r="L45" i="9"/>
  <c r="L46" i="9"/>
  <c r="L47" i="9"/>
  <c r="L48" i="9"/>
  <c r="L49" i="9"/>
  <c r="M39" i="9"/>
  <c r="M40" i="9"/>
  <c r="M41" i="9"/>
  <c r="M42" i="9"/>
  <c r="M43" i="9"/>
  <c r="M44" i="9"/>
  <c r="M45" i="9"/>
  <c r="M46" i="9"/>
  <c r="M47" i="9"/>
  <c r="M48" i="9"/>
  <c r="M49" i="9"/>
  <c r="N39" i="9"/>
  <c r="N40" i="9"/>
  <c r="N41" i="9"/>
  <c r="N42" i="9"/>
  <c r="N43" i="9"/>
  <c r="N44" i="9"/>
  <c r="N45" i="9"/>
  <c r="N46" i="9"/>
  <c r="N47" i="9"/>
  <c r="N48" i="9"/>
  <c r="N49" i="9"/>
  <c r="O49" i="9"/>
  <c r="E7" i="11"/>
  <c r="C51" i="9"/>
  <c r="C52" i="9"/>
  <c r="C53" i="9"/>
  <c r="C54" i="9"/>
  <c r="C55" i="9"/>
  <c r="C56" i="9"/>
  <c r="D51" i="9"/>
  <c r="D52" i="9"/>
  <c r="D53" i="9"/>
  <c r="D54" i="9"/>
  <c r="D55" i="9"/>
  <c r="D56" i="9"/>
  <c r="E51" i="9"/>
  <c r="E52" i="9"/>
  <c r="E53" i="9"/>
  <c r="E54" i="9"/>
  <c r="E55" i="9"/>
  <c r="E56" i="9"/>
  <c r="F51" i="9"/>
  <c r="F52" i="9"/>
  <c r="F53" i="9"/>
  <c r="F54" i="9"/>
  <c r="F55" i="9"/>
  <c r="F56" i="9"/>
  <c r="G51" i="9"/>
  <c r="G52" i="9"/>
  <c r="G53" i="9"/>
  <c r="G54" i="9"/>
  <c r="G55" i="9"/>
  <c r="G56" i="9"/>
  <c r="H51" i="9"/>
  <c r="H52" i="9"/>
  <c r="H53" i="9"/>
  <c r="H54" i="9"/>
  <c r="H55" i="9"/>
  <c r="H56" i="9"/>
  <c r="I51" i="9"/>
  <c r="I52" i="9"/>
  <c r="I53" i="9"/>
  <c r="I54" i="9"/>
  <c r="I55" i="9"/>
  <c r="I56" i="9"/>
  <c r="J51" i="9"/>
  <c r="J52" i="9"/>
  <c r="J53" i="9"/>
  <c r="J54" i="9"/>
  <c r="J55" i="9"/>
  <c r="J56" i="9"/>
  <c r="K51" i="9"/>
  <c r="K52" i="9"/>
  <c r="K53" i="9"/>
  <c r="K54" i="9"/>
  <c r="K55" i="9"/>
  <c r="K56" i="9"/>
  <c r="L51" i="9"/>
  <c r="L52" i="9"/>
  <c r="L53" i="9"/>
  <c r="L54" i="9"/>
  <c r="L55" i="9"/>
  <c r="L56" i="9"/>
  <c r="M51" i="9"/>
  <c r="M52" i="9"/>
  <c r="M53" i="9"/>
  <c r="M54" i="9"/>
  <c r="M55" i="9"/>
  <c r="M56" i="9"/>
  <c r="N51" i="9"/>
  <c r="N52" i="9"/>
  <c r="N53" i="9"/>
  <c r="N54" i="9"/>
  <c r="N55" i="9"/>
  <c r="N56" i="9"/>
  <c r="O56" i="9"/>
  <c r="E8" i="11"/>
  <c r="C58" i="9"/>
  <c r="C59" i="9"/>
  <c r="C60" i="9"/>
  <c r="C61" i="9"/>
  <c r="C62" i="9"/>
  <c r="C63" i="9"/>
  <c r="D58" i="9"/>
  <c r="D59" i="9"/>
  <c r="D60" i="9"/>
  <c r="D61" i="9"/>
  <c r="D62" i="9"/>
  <c r="D63" i="9"/>
  <c r="E58" i="9"/>
  <c r="E59" i="9"/>
  <c r="E60" i="9"/>
  <c r="E61" i="9"/>
  <c r="E62" i="9"/>
  <c r="E63" i="9"/>
  <c r="F58" i="9"/>
  <c r="F59" i="9"/>
  <c r="F60" i="9"/>
  <c r="F61" i="9"/>
  <c r="F62" i="9"/>
  <c r="F63" i="9"/>
  <c r="G58" i="9"/>
  <c r="G59" i="9"/>
  <c r="G60" i="9"/>
  <c r="G61" i="9"/>
  <c r="G62" i="9"/>
  <c r="G63" i="9"/>
  <c r="H58" i="9"/>
  <c r="H59" i="9"/>
  <c r="H60" i="9"/>
  <c r="H61" i="9"/>
  <c r="H62" i="9"/>
  <c r="H63" i="9"/>
  <c r="I58" i="9"/>
  <c r="I59" i="9"/>
  <c r="I60" i="9"/>
  <c r="I61" i="9"/>
  <c r="I62" i="9"/>
  <c r="I63" i="9"/>
  <c r="J58" i="9"/>
  <c r="J59" i="9"/>
  <c r="J60" i="9"/>
  <c r="J61" i="9"/>
  <c r="J62" i="9"/>
  <c r="J63" i="9"/>
  <c r="K58" i="9"/>
  <c r="K59" i="9"/>
  <c r="K60" i="9"/>
  <c r="K61" i="9"/>
  <c r="K62" i="9"/>
  <c r="K63" i="9"/>
  <c r="L58" i="9"/>
  <c r="L59" i="9"/>
  <c r="L60" i="9"/>
  <c r="L61" i="9"/>
  <c r="L62" i="9"/>
  <c r="L63" i="9"/>
  <c r="M58" i="9"/>
  <c r="M59" i="9"/>
  <c r="M60" i="9"/>
  <c r="M61" i="9"/>
  <c r="M62" i="9"/>
  <c r="M63" i="9"/>
  <c r="N58" i="9"/>
  <c r="N59" i="9"/>
  <c r="N60" i="9"/>
  <c r="N61" i="9"/>
  <c r="N62" i="9"/>
  <c r="N63" i="9"/>
  <c r="O63" i="9"/>
  <c r="E9" i="11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O79" i="9"/>
  <c r="E10" i="11"/>
  <c r="C81" i="9"/>
  <c r="C82" i="9"/>
  <c r="C83" i="9"/>
  <c r="C84" i="9"/>
  <c r="C85" i="9"/>
  <c r="C86" i="9"/>
  <c r="C87" i="9"/>
  <c r="C88" i="9"/>
  <c r="C89" i="9"/>
  <c r="D81" i="9"/>
  <c r="D82" i="9"/>
  <c r="D83" i="9"/>
  <c r="D84" i="9"/>
  <c r="D85" i="9"/>
  <c r="D86" i="9"/>
  <c r="D87" i="9"/>
  <c r="D88" i="9"/>
  <c r="D89" i="9"/>
  <c r="E81" i="9"/>
  <c r="E82" i="9"/>
  <c r="E83" i="9"/>
  <c r="E84" i="9"/>
  <c r="E85" i="9"/>
  <c r="E86" i="9"/>
  <c r="E87" i="9"/>
  <c r="E88" i="9"/>
  <c r="E89" i="9"/>
  <c r="F81" i="9"/>
  <c r="F82" i="9"/>
  <c r="F83" i="9"/>
  <c r="F84" i="9"/>
  <c r="F85" i="9"/>
  <c r="F86" i="9"/>
  <c r="F87" i="9"/>
  <c r="F88" i="9"/>
  <c r="F89" i="9"/>
  <c r="G81" i="9"/>
  <c r="G82" i="9"/>
  <c r="G83" i="9"/>
  <c r="G84" i="9"/>
  <c r="G85" i="9"/>
  <c r="G86" i="9"/>
  <c r="G87" i="9"/>
  <c r="G88" i="9"/>
  <c r="G89" i="9"/>
  <c r="H81" i="9"/>
  <c r="H82" i="9"/>
  <c r="H83" i="9"/>
  <c r="H84" i="9"/>
  <c r="H85" i="9"/>
  <c r="H86" i="9"/>
  <c r="H87" i="9"/>
  <c r="H88" i="9"/>
  <c r="H89" i="9"/>
  <c r="I81" i="9"/>
  <c r="I82" i="9"/>
  <c r="I83" i="9"/>
  <c r="I84" i="9"/>
  <c r="I85" i="9"/>
  <c r="I86" i="9"/>
  <c r="I87" i="9"/>
  <c r="I88" i="9"/>
  <c r="I89" i="9"/>
  <c r="J81" i="9"/>
  <c r="J82" i="9"/>
  <c r="J83" i="9"/>
  <c r="J84" i="9"/>
  <c r="J85" i="9"/>
  <c r="J86" i="9"/>
  <c r="J87" i="9"/>
  <c r="J88" i="9"/>
  <c r="J89" i="9"/>
  <c r="K81" i="9"/>
  <c r="K82" i="9"/>
  <c r="K83" i="9"/>
  <c r="K84" i="9"/>
  <c r="K85" i="9"/>
  <c r="K86" i="9"/>
  <c r="K87" i="9"/>
  <c r="K88" i="9"/>
  <c r="K89" i="9"/>
  <c r="L81" i="9"/>
  <c r="L82" i="9"/>
  <c r="L83" i="9"/>
  <c r="L84" i="9"/>
  <c r="L85" i="9"/>
  <c r="L86" i="9"/>
  <c r="L87" i="9"/>
  <c r="L88" i="9"/>
  <c r="L89" i="9"/>
  <c r="M81" i="9"/>
  <c r="M82" i="9"/>
  <c r="M83" i="9"/>
  <c r="M84" i="9"/>
  <c r="M85" i="9"/>
  <c r="M86" i="9"/>
  <c r="M87" i="9"/>
  <c r="M88" i="9"/>
  <c r="M89" i="9"/>
  <c r="N81" i="9"/>
  <c r="N82" i="9"/>
  <c r="N83" i="9"/>
  <c r="N84" i="9"/>
  <c r="N85" i="9"/>
  <c r="N86" i="9"/>
  <c r="N87" i="9"/>
  <c r="N88" i="9"/>
  <c r="N89" i="9"/>
  <c r="O89" i="9"/>
  <c r="E11" i="11"/>
  <c r="C91" i="9"/>
  <c r="C92" i="9"/>
  <c r="C93" i="9"/>
  <c r="C94" i="9"/>
  <c r="C95" i="9"/>
  <c r="C96" i="9"/>
  <c r="C97" i="9"/>
  <c r="C98" i="9"/>
  <c r="C99" i="9"/>
  <c r="D91" i="9"/>
  <c r="D92" i="9"/>
  <c r="D93" i="9"/>
  <c r="D94" i="9"/>
  <c r="D95" i="9"/>
  <c r="D96" i="9"/>
  <c r="D97" i="9"/>
  <c r="D98" i="9"/>
  <c r="D99" i="9"/>
  <c r="E91" i="9"/>
  <c r="E92" i="9"/>
  <c r="E93" i="9"/>
  <c r="E94" i="9"/>
  <c r="E95" i="9"/>
  <c r="E96" i="9"/>
  <c r="E97" i="9"/>
  <c r="E98" i="9"/>
  <c r="E99" i="9"/>
  <c r="F91" i="9"/>
  <c r="F92" i="9"/>
  <c r="F93" i="9"/>
  <c r="F94" i="9"/>
  <c r="F95" i="9"/>
  <c r="F96" i="9"/>
  <c r="F97" i="9"/>
  <c r="F98" i="9"/>
  <c r="F99" i="9"/>
  <c r="G91" i="9"/>
  <c r="G92" i="9"/>
  <c r="G93" i="9"/>
  <c r="G94" i="9"/>
  <c r="G95" i="9"/>
  <c r="G96" i="9"/>
  <c r="G97" i="9"/>
  <c r="G98" i="9"/>
  <c r="G99" i="9"/>
  <c r="H91" i="9"/>
  <c r="H92" i="9"/>
  <c r="H93" i="9"/>
  <c r="H94" i="9"/>
  <c r="H95" i="9"/>
  <c r="H96" i="9"/>
  <c r="H97" i="9"/>
  <c r="H98" i="9"/>
  <c r="H99" i="9"/>
  <c r="I91" i="9"/>
  <c r="I92" i="9"/>
  <c r="I93" i="9"/>
  <c r="I94" i="9"/>
  <c r="I95" i="9"/>
  <c r="I96" i="9"/>
  <c r="I97" i="9"/>
  <c r="I98" i="9"/>
  <c r="I99" i="9"/>
  <c r="J91" i="9"/>
  <c r="J92" i="9"/>
  <c r="J93" i="9"/>
  <c r="J94" i="9"/>
  <c r="J95" i="9"/>
  <c r="J96" i="9"/>
  <c r="J97" i="9"/>
  <c r="J98" i="9"/>
  <c r="J99" i="9"/>
  <c r="K91" i="9"/>
  <c r="K92" i="9"/>
  <c r="K93" i="9"/>
  <c r="K94" i="9"/>
  <c r="K95" i="9"/>
  <c r="K96" i="9"/>
  <c r="K97" i="9"/>
  <c r="K98" i="9"/>
  <c r="K99" i="9"/>
  <c r="L91" i="9"/>
  <c r="L92" i="9"/>
  <c r="L93" i="9"/>
  <c r="L94" i="9"/>
  <c r="L95" i="9"/>
  <c r="L96" i="9"/>
  <c r="L97" i="9"/>
  <c r="L98" i="9"/>
  <c r="L99" i="9"/>
  <c r="M91" i="9"/>
  <c r="M92" i="9"/>
  <c r="M93" i="9"/>
  <c r="M94" i="9"/>
  <c r="M95" i="9"/>
  <c r="M96" i="9"/>
  <c r="M97" i="9"/>
  <c r="M98" i="9"/>
  <c r="M99" i="9"/>
  <c r="N91" i="9"/>
  <c r="N92" i="9"/>
  <c r="N93" i="9"/>
  <c r="N94" i="9"/>
  <c r="N95" i="9"/>
  <c r="N96" i="9"/>
  <c r="N97" i="9"/>
  <c r="N98" i="9"/>
  <c r="N99" i="9"/>
  <c r="O99" i="9"/>
  <c r="E12" i="11"/>
  <c r="E13" i="1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C4" i="11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C5" i="11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6" i="11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C7" i="11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8" i="11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C9" i="11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C10" i="11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C11" i="11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C12" i="11"/>
  <c r="C13" i="11"/>
  <c r="F13" i="11"/>
  <c r="F5" i="11"/>
  <c r="F6" i="11"/>
  <c r="F7" i="11"/>
  <c r="F8" i="11"/>
  <c r="F9" i="11"/>
  <c r="F10" i="11"/>
  <c r="F11" i="11"/>
  <c r="F12" i="11"/>
  <c r="F4" i="11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D4" i="11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D5" i="11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D6" i="11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D7" i="1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D8" i="11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D9" i="11"/>
  <c r="C79" i="7"/>
  <c r="D79" i="7"/>
  <c r="E79" i="7"/>
  <c r="F79" i="7"/>
  <c r="G79" i="7"/>
  <c r="H79" i="7"/>
  <c r="I79" i="7"/>
  <c r="J79" i="7"/>
  <c r="K79" i="7"/>
  <c r="L79" i="7"/>
  <c r="M79" i="7"/>
  <c r="N79" i="7"/>
  <c r="O79" i="7"/>
  <c r="D10" i="11"/>
  <c r="C89" i="7"/>
  <c r="D89" i="7"/>
  <c r="E89" i="7"/>
  <c r="F89" i="7"/>
  <c r="G89" i="7"/>
  <c r="H89" i="7"/>
  <c r="I89" i="7"/>
  <c r="J89" i="7"/>
  <c r="K89" i="7"/>
  <c r="L89" i="7"/>
  <c r="M89" i="7"/>
  <c r="N89" i="7"/>
  <c r="O89" i="7"/>
  <c r="D11" i="11"/>
  <c r="D99" i="7"/>
  <c r="E99" i="7"/>
  <c r="F99" i="7"/>
  <c r="G99" i="7"/>
  <c r="H99" i="7"/>
  <c r="I99" i="7"/>
  <c r="J99" i="7"/>
  <c r="K99" i="7"/>
  <c r="L99" i="7"/>
  <c r="M99" i="7"/>
  <c r="N99" i="7"/>
  <c r="O99" i="7"/>
  <c r="D12" i="11"/>
  <c r="D13" i="11"/>
  <c r="D100" i="9"/>
  <c r="D25" i="9"/>
  <c r="D102" i="9"/>
  <c r="D20" i="11"/>
  <c r="E100" i="9"/>
  <c r="E25" i="9"/>
  <c r="E102" i="9"/>
  <c r="E20" i="11"/>
  <c r="F100" i="9"/>
  <c r="F25" i="9"/>
  <c r="F102" i="9"/>
  <c r="F20" i="11"/>
  <c r="G100" i="9"/>
  <c r="G25" i="9"/>
  <c r="G102" i="9"/>
  <c r="G20" i="11"/>
  <c r="H100" i="9"/>
  <c r="H25" i="9"/>
  <c r="H102" i="9"/>
  <c r="H20" i="11"/>
  <c r="I100" i="9"/>
  <c r="I25" i="9"/>
  <c r="I102" i="9"/>
  <c r="I20" i="11"/>
  <c r="J100" i="9"/>
  <c r="J25" i="9"/>
  <c r="J102" i="9"/>
  <c r="J20" i="11"/>
  <c r="K100" i="9"/>
  <c r="K25" i="9"/>
  <c r="K102" i="9"/>
  <c r="K20" i="11"/>
  <c r="L100" i="9"/>
  <c r="L25" i="9"/>
  <c r="L102" i="9"/>
  <c r="L20" i="11"/>
  <c r="M100" i="9"/>
  <c r="M25" i="9"/>
  <c r="M102" i="9"/>
  <c r="M20" i="11"/>
  <c r="N100" i="9"/>
  <c r="N25" i="9"/>
  <c r="N102" i="9"/>
  <c r="N20" i="11"/>
  <c r="C25" i="9"/>
  <c r="C100" i="9"/>
  <c r="C102" i="9"/>
  <c r="O102" i="9"/>
  <c r="O20" i="11"/>
  <c r="C20" i="11"/>
  <c r="D100" i="7"/>
  <c r="D25" i="7"/>
  <c r="D102" i="7"/>
  <c r="D19" i="11"/>
  <c r="E100" i="7"/>
  <c r="E25" i="7"/>
  <c r="E102" i="7"/>
  <c r="E19" i="11"/>
  <c r="F100" i="7"/>
  <c r="F25" i="7"/>
  <c r="F102" i="7"/>
  <c r="F19" i="11"/>
  <c r="G100" i="7"/>
  <c r="G25" i="7"/>
  <c r="G102" i="7"/>
  <c r="G19" i="11"/>
  <c r="H100" i="7"/>
  <c r="H25" i="7"/>
  <c r="H102" i="7"/>
  <c r="H19" i="11"/>
  <c r="I100" i="7"/>
  <c r="I25" i="7"/>
  <c r="I102" i="7"/>
  <c r="I19" i="11"/>
  <c r="J100" i="7"/>
  <c r="J25" i="7"/>
  <c r="J102" i="7"/>
  <c r="J19" i="11"/>
  <c r="K100" i="7"/>
  <c r="K25" i="7"/>
  <c r="K102" i="7"/>
  <c r="K19" i="11"/>
  <c r="L100" i="7"/>
  <c r="L25" i="7"/>
  <c r="L102" i="7"/>
  <c r="L19" i="11"/>
  <c r="M100" i="7"/>
  <c r="M25" i="7"/>
  <c r="M102" i="7"/>
  <c r="M19" i="11"/>
  <c r="N100" i="7"/>
  <c r="N25" i="7"/>
  <c r="N102" i="7"/>
  <c r="N19" i="11"/>
  <c r="C25" i="7"/>
  <c r="C100" i="7"/>
  <c r="C102" i="7"/>
  <c r="O102" i="7"/>
  <c r="O19" i="11"/>
  <c r="C19" i="11"/>
  <c r="F100" i="3"/>
  <c r="F25" i="3"/>
  <c r="F102" i="3"/>
  <c r="F18" i="11"/>
  <c r="G100" i="3"/>
  <c r="G25" i="3"/>
  <c r="G102" i="3"/>
  <c r="G18" i="11"/>
  <c r="H100" i="3"/>
  <c r="H25" i="3"/>
  <c r="H102" i="3"/>
  <c r="H18" i="11"/>
  <c r="I100" i="3"/>
  <c r="I25" i="3"/>
  <c r="I102" i="3"/>
  <c r="I18" i="11"/>
  <c r="J100" i="3"/>
  <c r="J25" i="3"/>
  <c r="J102" i="3"/>
  <c r="J18" i="11"/>
  <c r="K100" i="3"/>
  <c r="K25" i="3"/>
  <c r="K102" i="3"/>
  <c r="K18" i="11"/>
  <c r="L100" i="3"/>
  <c r="L25" i="3"/>
  <c r="L102" i="3"/>
  <c r="L18" i="11"/>
  <c r="M100" i="3"/>
  <c r="M25" i="3"/>
  <c r="M102" i="3"/>
  <c r="M18" i="11"/>
  <c r="N100" i="3"/>
  <c r="N25" i="3"/>
  <c r="N102" i="3"/>
  <c r="N18" i="11"/>
  <c r="C25" i="3"/>
  <c r="C100" i="3"/>
  <c r="C102" i="3"/>
  <c r="D100" i="3"/>
  <c r="D25" i="3"/>
  <c r="D102" i="3"/>
  <c r="E100" i="3"/>
  <c r="E25" i="3"/>
  <c r="E102" i="3"/>
  <c r="O102" i="3"/>
  <c r="O18" i="11"/>
  <c r="D18" i="11"/>
  <c r="E18" i="11"/>
  <c r="C18" i="11"/>
  <c r="C103" i="7"/>
  <c r="D103" i="7"/>
  <c r="E103" i="7"/>
  <c r="F103" i="7"/>
  <c r="G103" i="7"/>
  <c r="H103" i="7"/>
  <c r="C103" i="9"/>
  <c r="D103" i="9"/>
  <c r="E103" i="9"/>
  <c r="F103" i="9"/>
  <c r="G103" i="9"/>
  <c r="H103" i="9"/>
  <c r="C103" i="3"/>
  <c r="D103" i="3"/>
  <c r="E103" i="3"/>
  <c r="F103" i="3"/>
  <c r="G103" i="3"/>
  <c r="H103" i="3"/>
  <c r="I103" i="3"/>
  <c r="J103" i="3"/>
  <c r="K103" i="3"/>
  <c r="I103" i="7"/>
  <c r="J103" i="7"/>
  <c r="K103" i="7"/>
  <c r="I103" i="9"/>
  <c r="J103" i="9"/>
  <c r="K103" i="9"/>
  <c r="O100" i="3"/>
  <c r="O100" i="7"/>
  <c r="O100" i="9"/>
  <c r="O51" i="7"/>
  <c r="O51" i="9"/>
  <c r="O51" i="3"/>
  <c r="O67" i="7"/>
  <c r="O68" i="7"/>
  <c r="O69" i="7"/>
  <c r="O70" i="7"/>
  <c r="O71" i="7"/>
  <c r="O72" i="7"/>
  <c r="O73" i="7"/>
  <c r="O74" i="7"/>
  <c r="O75" i="7"/>
  <c r="O76" i="7"/>
  <c r="O77" i="7"/>
  <c r="O78" i="7"/>
  <c r="O81" i="7"/>
  <c r="O82" i="7"/>
  <c r="O83" i="7"/>
  <c r="O84" i="7"/>
  <c r="O85" i="7"/>
  <c r="O86" i="7"/>
  <c r="O87" i="7"/>
  <c r="O88" i="7"/>
  <c r="O91" i="7"/>
  <c r="O92" i="7"/>
  <c r="O93" i="7"/>
  <c r="O94" i="7"/>
  <c r="O95" i="7"/>
  <c r="O96" i="7"/>
  <c r="O97" i="7"/>
  <c r="O98" i="7"/>
  <c r="O67" i="9"/>
  <c r="O68" i="9"/>
  <c r="O69" i="9"/>
  <c r="O70" i="9"/>
  <c r="O71" i="9"/>
  <c r="O72" i="9"/>
  <c r="O73" i="9"/>
  <c r="O74" i="9"/>
  <c r="O75" i="9"/>
  <c r="O76" i="9"/>
  <c r="O77" i="9"/>
  <c r="O78" i="9"/>
  <c r="O81" i="9"/>
  <c r="O82" i="9"/>
  <c r="O83" i="9"/>
  <c r="O84" i="9"/>
  <c r="O85" i="9"/>
  <c r="O86" i="9"/>
  <c r="O87" i="9"/>
  <c r="O88" i="9"/>
  <c r="O91" i="9"/>
  <c r="O92" i="9"/>
  <c r="O93" i="9"/>
  <c r="O94" i="9"/>
  <c r="O95" i="9"/>
  <c r="O96" i="9"/>
  <c r="O97" i="9"/>
  <c r="O98" i="9"/>
  <c r="O67" i="3"/>
  <c r="O68" i="3"/>
  <c r="O69" i="3"/>
  <c r="O70" i="3"/>
  <c r="O71" i="3"/>
  <c r="O72" i="3"/>
  <c r="O73" i="3"/>
  <c r="O74" i="3"/>
  <c r="O75" i="3"/>
  <c r="O76" i="3"/>
  <c r="O77" i="3"/>
  <c r="O78" i="3"/>
  <c r="O81" i="3"/>
  <c r="O82" i="3"/>
  <c r="O83" i="3"/>
  <c r="O84" i="3"/>
  <c r="O85" i="3"/>
  <c r="O86" i="3"/>
  <c r="O87" i="3"/>
  <c r="O88" i="3"/>
  <c r="O91" i="3"/>
  <c r="O92" i="3"/>
  <c r="O93" i="3"/>
  <c r="O94" i="3"/>
  <c r="O95" i="3"/>
  <c r="O96" i="3"/>
  <c r="O97" i="3"/>
  <c r="O98" i="3"/>
  <c r="O30" i="7"/>
  <c r="O31" i="7"/>
  <c r="O32" i="7"/>
  <c r="O33" i="7"/>
  <c r="O34" i="7"/>
  <c r="O35" i="7"/>
  <c r="O36" i="7"/>
  <c r="O39" i="7"/>
  <c r="O40" i="7"/>
  <c r="O41" i="7"/>
  <c r="O42" i="7"/>
  <c r="O43" i="7"/>
  <c r="O44" i="7"/>
  <c r="O45" i="7"/>
  <c r="O46" i="7"/>
  <c r="O47" i="7"/>
  <c r="O48" i="7"/>
  <c r="O52" i="7"/>
  <c r="O53" i="7"/>
  <c r="O54" i="7"/>
  <c r="O55" i="7"/>
  <c r="O58" i="7"/>
  <c r="O59" i="7"/>
  <c r="O60" i="7"/>
  <c r="O61" i="7"/>
  <c r="O62" i="7"/>
  <c r="O65" i="7"/>
  <c r="O66" i="7"/>
  <c r="O30" i="9"/>
  <c r="O31" i="9"/>
  <c r="O32" i="9"/>
  <c r="O33" i="9"/>
  <c r="O34" i="9"/>
  <c r="O35" i="9"/>
  <c r="O36" i="9"/>
  <c r="O39" i="9"/>
  <c r="O40" i="9"/>
  <c r="O41" i="9"/>
  <c r="O42" i="9"/>
  <c r="O43" i="9"/>
  <c r="O44" i="9"/>
  <c r="O45" i="9"/>
  <c r="O46" i="9"/>
  <c r="O47" i="9"/>
  <c r="O48" i="9"/>
  <c r="O52" i="9"/>
  <c r="O53" i="9"/>
  <c r="O54" i="9"/>
  <c r="O55" i="9"/>
  <c r="O58" i="9"/>
  <c r="O59" i="9"/>
  <c r="O60" i="9"/>
  <c r="O61" i="9"/>
  <c r="O62" i="9"/>
  <c r="O65" i="9"/>
  <c r="O66" i="9"/>
  <c r="O30" i="3"/>
  <c r="O31" i="3"/>
  <c r="O32" i="3"/>
  <c r="O33" i="3"/>
  <c r="O34" i="3"/>
  <c r="O35" i="3"/>
  <c r="O36" i="3"/>
  <c r="O39" i="3"/>
  <c r="O40" i="3"/>
  <c r="O41" i="3"/>
  <c r="O42" i="3"/>
  <c r="O43" i="3"/>
  <c r="O44" i="3"/>
  <c r="O45" i="3"/>
  <c r="O46" i="3"/>
  <c r="O47" i="3"/>
  <c r="O48" i="3"/>
  <c r="O52" i="3"/>
  <c r="O53" i="3"/>
  <c r="O54" i="3"/>
  <c r="O55" i="3"/>
  <c r="O58" i="3"/>
  <c r="O59" i="3"/>
  <c r="O60" i="3"/>
  <c r="O61" i="3"/>
  <c r="O62" i="3"/>
  <c r="O65" i="3"/>
  <c r="O66" i="3"/>
  <c r="O29" i="7"/>
  <c r="O29" i="9"/>
  <c r="O29" i="3"/>
  <c r="O25" i="7"/>
  <c r="O25" i="9"/>
  <c r="O25" i="3"/>
  <c r="O15" i="7"/>
  <c r="O16" i="7"/>
  <c r="O17" i="7"/>
  <c r="O18" i="7"/>
  <c r="O19" i="7"/>
  <c r="O20" i="7"/>
  <c r="O21" i="7"/>
  <c r="O22" i="7"/>
  <c r="O23" i="7"/>
  <c r="O15" i="9"/>
  <c r="O16" i="9"/>
  <c r="O17" i="9"/>
  <c r="O18" i="9"/>
  <c r="O19" i="9"/>
  <c r="O20" i="9"/>
  <c r="O21" i="9"/>
  <c r="O22" i="9"/>
  <c r="O23" i="9"/>
  <c r="O15" i="3"/>
  <c r="O16" i="3"/>
  <c r="O17" i="3"/>
  <c r="O18" i="3"/>
  <c r="O19" i="3"/>
  <c r="O20" i="3"/>
  <c r="O21" i="3"/>
  <c r="O22" i="3"/>
  <c r="O23" i="3"/>
  <c r="O6" i="7"/>
  <c r="O7" i="7"/>
  <c r="O8" i="7"/>
  <c r="O9" i="7"/>
  <c r="O10" i="7"/>
  <c r="O11" i="7"/>
  <c r="O12" i="7"/>
  <c r="O6" i="9"/>
  <c r="O7" i="9"/>
  <c r="O8" i="9"/>
  <c r="O9" i="9"/>
  <c r="O10" i="9"/>
  <c r="O11" i="9"/>
  <c r="O12" i="9"/>
  <c r="O6" i="3"/>
  <c r="O7" i="3"/>
  <c r="O8" i="3"/>
  <c r="O9" i="3"/>
  <c r="O10" i="3"/>
  <c r="O11" i="3"/>
  <c r="O12" i="3"/>
  <c r="O5" i="7"/>
  <c r="O5" i="9"/>
  <c r="O5" i="3"/>
  <c r="L103" i="7"/>
  <c r="M103" i="7"/>
  <c r="N103" i="7"/>
  <c r="L103" i="9"/>
  <c r="M103" i="9"/>
  <c r="N103" i="9"/>
  <c r="L103" i="3"/>
  <c r="M103" i="3"/>
  <c r="N103" i="3"/>
</calcChain>
</file>

<file path=xl/sharedStrings.xml><?xml version="1.0" encoding="utf-8"?>
<sst xmlns="http://schemas.openxmlformats.org/spreadsheetml/2006/main" count="424" uniqueCount="168">
  <si>
    <t xml:space="preserve"> </t>
  </si>
  <si>
    <t>一般管理</t>
  </si>
  <si>
    <t>業務</t>
  </si>
  <si>
    <t>マーケティング/プロモーション</t>
  </si>
  <si>
    <t>WEB サイト/モバイル アプリ</t>
  </si>
  <si>
    <t>占有</t>
  </si>
  <si>
    <t>自動車</t>
  </si>
  <si>
    <t>その他</t>
  </si>
  <si>
    <t>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</si>
  <si>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</si>
  <si>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</si>
  <si>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</si>
  <si>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</si>
  <si>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</si>
  <si>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</si>
  <si>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</si>
  <si>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</si>
  <si>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</si>
  <si>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</si>
  <si>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</si>
  <si>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年間合計</t>
  </si>
  <si>
    <t>総経費</t>
  </si>
  <si>
    <t>保険料</t>
  </si>
  <si>
    <t>銀行手数料</t>
  </si>
  <si>
    <t>コンサルティング料金</t>
  </si>
  <si>
    <t>事務用品</t>
  </si>
  <si>
    <t>ライセンス料</t>
  </si>
  <si>
    <t>ビジネス保険</t>
  </si>
  <si>
    <t>一般管理合計</t>
  </si>
  <si>
    <t>旅費</t>
  </si>
  <si>
    <t>クリーニング</t>
  </si>
  <si>
    <t>交通費</t>
  </si>
  <si>
    <t>清掃サービスと清掃用品</t>
  </si>
  <si>
    <t>サブスクリプション</t>
  </si>
  <si>
    <t>簡易キッチン/コーヒー/軽食</t>
  </si>
  <si>
    <t>簡易キッチン設備</t>
  </si>
  <si>
    <t>業務の合計</t>
  </si>
  <si>
    <t>広告費</t>
  </si>
  <si>
    <t>販売促進</t>
  </si>
  <si>
    <t>マーケティング/プロモーションの合計</t>
  </si>
  <si>
    <t>ドメイン</t>
  </si>
  <si>
    <t>ホスティング</t>
  </si>
  <si>
    <t>WEB サイト/モバイル アプリの合計</t>
  </si>
  <si>
    <t>賃貸/リース</t>
  </si>
  <si>
    <t>電話番号</t>
  </si>
  <si>
    <t>インターネット</t>
  </si>
  <si>
    <t>電気</t>
  </si>
  <si>
    <t>ガス</t>
  </si>
  <si>
    <t>上下水道</t>
  </si>
  <si>
    <t>ごみ処理</t>
  </si>
  <si>
    <t>リサイクル/シュレッディング</t>
  </si>
  <si>
    <t>修理/メンテナンス</t>
  </si>
  <si>
    <t>不動産保険</t>
  </si>
  <si>
    <t>セキュリティ</t>
  </si>
  <si>
    <t>占有の合計</t>
  </si>
  <si>
    <t>燃料</t>
  </si>
  <si>
    <t>サービス</t>
  </si>
  <si>
    <t>部品/メンテナンス</t>
  </si>
  <si>
    <t>登録</t>
  </si>
  <si>
    <t>自動車の合計</t>
  </si>
  <si>
    <t>その他の合計</t>
  </si>
  <si>
    <t>経費 - 運用</t>
  </si>
  <si>
    <t>経費合計 - 業務</t>
  </si>
  <si>
    <t>年間累計経費</t>
  </si>
  <si>
    <t>ここをクリックして Smartsheet で作成</t>
  </si>
  <si>
    <r>
      <rPr>
        <b/>
        <sz val="22"/>
        <color theme="1" tint="0.34998626667073579"/>
        <rFont val="MS PGothic"/>
        <family val="2"/>
        <charset val="128"/>
      </rPr>
      <t>専門ビジネス予算テンプレート</t>
    </r>
  </si>
  <si>
    <r>
      <rPr>
        <b/>
        <sz val="18"/>
        <color theme="4" tint="-0.499984740745262"/>
        <rFont val="MS PGothic"/>
        <family val="2"/>
        <charset val="128"/>
      </rPr>
      <t>予測予算経費</t>
    </r>
  </si>
  <si>
    <r>
      <rPr>
        <sz val="12"/>
        <color theme="0"/>
        <rFont val="MS PGothic"/>
        <family val="2"/>
        <charset val="128"/>
      </rPr>
      <t>経費</t>
    </r>
    <r>
      <rPr>
        <sz val="12"/>
        <color theme="0"/>
        <rFont val="Century Gothic"/>
        <family val="2"/>
      </rPr>
      <t xml:space="preserve"> - </t>
    </r>
    <r>
      <rPr>
        <sz val="12"/>
        <color theme="0"/>
        <rFont val="MS PGothic"/>
        <family val="2"/>
        <charset val="128"/>
      </rPr>
      <t>雇用</t>
    </r>
  </si>
  <si>
    <r>
      <t xml:space="preserve">1 </t>
    </r>
    <r>
      <rPr>
        <sz val="12"/>
        <color theme="0"/>
        <rFont val="MS PGothic"/>
        <family val="2"/>
        <charset val="128"/>
      </rPr>
      <t>月</t>
    </r>
  </si>
  <si>
    <r>
      <t xml:space="preserve">2 </t>
    </r>
    <r>
      <rPr>
        <sz val="12"/>
        <color theme="0"/>
        <rFont val="MS PGothic"/>
        <family val="2"/>
        <charset val="128"/>
      </rPr>
      <t>月</t>
    </r>
  </si>
  <si>
    <r>
      <t xml:space="preserve">3 </t>
    </r>
    <r>
      <rPr>
        <sz val="12"/>
        <color theme="0"/>
        <rFont val="MS PGothic"/>
        <family val="2"/>
        <charset val="128"/>
      </rPr>
      <t>月</t>
    </r>
  </si>
  <si>
    <r>
      <t xml:space="preserve">4 </t>
    </r>
    <r>
      <rPr>
        <sz val="12"/>
        <color theme="0"/>
        <rFont val="MS PGothic"/>
        <family val="2"/>
        <charset val="128"/>
      </rPr>
      <t>月</t>
    </r>
  </si>
  <si>
    <r>
      <t xml:space="preserve">5 </t>
    </r>
    <r>
      <rPr>
        <sz val="12"/>
        <color theme="0"/>
        <rFont val="MS PGothic"/>
        <family val="2"/>
        <charset val="128"/>
      </rPr>
      <t>月</t>
    </r>
  </si>
  <si>
    <r>
      <t xml:space="preserve">6 </t>
    </r>
    <r>
      <rPr>
        <sz val="12"/>
        <color theme="0"/>
        <rFont val="MS PGothic"/>
        <family val="2"/>
        <charset val="128"/>
      </rPr>
      <t>月</t>
    </r>
  </si>
  <si>
    <r>
      <t xml:space="preserve">7 </t>
    </r>
    <r>
      <rPr>
        <sz val="12"/>
        <color theme="0"/>
        <rFont val="MS PGothic"/>
        <family val="2"/>
        <charset val="128"/>
      </rPr>
      <t>月</t>
    </r>
  </si>
  <si>
    <r>
      <t xml:space="preserve">8 </t>
    </r>
    <r>
      <rPr>
        <sz val="12"/>
        <color theme="0"/>
        <rFont val="MS PGothic"/>
        <family val="2"/>
        <charset val="128"/>
      </rPr>
      <t>月</t>
    </r>
  </si>
  <si>
    <r>
      <t xml:space="preserve">9 </t>
    </r>
    <r>
      <rPr>
        <sz val="12"/>
        <color theme="0"/>
        <rFont val="MS PGothic"/>
        <family val="2"/>
        <charset val="128"/>
      </rPr>
      <t>月</t>
    </r>
  </si>
  <si>
    <r>
      <t xml:space="preserve">10 </t>
    </r>
    <r>
      <rPr>
        <sz val="12"/>
        <color theme="0"/>
        <rFont val="MS PGothic"/>
        <family val="2"/>
        <charset val="128"/>
      </rPr>
      <t>月</t>
    </r>
  </si>
  <si>
    <r>
      <t xml:space="preserve">11 </t>
    </r>
    <r>
      <rPr>
        <sz val="12"/>
        <color theme="0"/>
        <rFont val="MS PGothic"/>
        <family val="2"/>
        <charset val="128"/>
      </rPr>
      <t>月</t>
    </r>
  </si>
  <si>
    <r>
      <t xml:space="preserve">12 </t>
    </r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</si>
  <si>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年間合計</t>
    </r>
  </si>
  <si>
    <r>
      <rPr>
        <b/>
        <sz val="11"/>
        <color theme="1"/>
        <rFont val="MS PGothic"/>
        <family val="2"/>
        <charset val="128"/>
      </rPr>
      <t>永久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</si>
  <si>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賃金</t>
    </r>
  </si>
  <si>
    <r>
      <rPr>
        <sz val="10"/>
        <color theme="1"/>
        <rFont val="MS PGothic"/>
        <family val="2"/>
        <charset val="128"/>
      </rPr>
      <t>ボーナス給与</t>
    </r>
  </si>
  <si>
    <r>
      <rPr>
        <sz val="10"/>
        <color theme="1"/>
        <rFont val="MS PGothic"/>
        <family val="2"/>
        <charset val="128"/>
      </rPr>
      <t>増加</t>
    </r>
  </si>
  <si>
    <r>
      <rPr>
        <sz val="10"/>
        <color theme="1"/>
        <rFont val="MS PGothic"/>
        <family val="2"/>
        <charset val="128"/>
      </rPr>
      <t>給付金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</si>
  <si>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</si>
  <si>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人員補充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</si>
  <si>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</si>
  <si>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永久雇用合計</t>
    </r>
  </si>
  <si>
    <r>
      <rPr>
        <b/>
        <sz val="11"/>
        <color theme="1"/>
        <rFont val="MS PGothic"/>
        <family val="2"/>
        <charset val="128"/>
      </rPr>
      <t>臨時</t>
    </r>
  </si>
  <si>
    <r>
      <rPr>
        <b/>
        <sz val="10"/>
        <color theme="1"/>
        <rFont val="MS PGothic"/>
        <family val="2"/>
        <charset val="128"/>
      </rPr>
      <t>臨時雇用合計</t>
    </r>
  </si>
  <si>
    <r>
      <rPr>
        <b/>
        <sz val="10"/>
        <color theme="0"/>
        <rFont val="MS PGothic"/>
        <family val="2"/>
        <charset val="128"/>
      </rPr>
      <t>総出費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雇用</t>
    </r>
  </si>
  <si>
    <r>
      <rPr>
        <b/>
        <sz val="22"/>
        <color theme="4" tint="-0.499984740745262"/>
        <rFont val="MS PGothic"/>
        <family val="2"/>
        <charset val="128"/>
      </rPr>
      <t>専門ビジネス予算テンプレート</t>
    </r>
  </si>
  <si>
    <r>
      <rPr>
        <b/>
        <sz val="18"/>
        <color theme="4" tint="-0.499984740745262"/>
        <rFont val="MS PGothic"/>
        <family val="2"/>
        <charset val="128"/>
      </rPr>
      <t>予算経費実績</t>
    </r>
  </si>
  <si>
    <r>
      <rPr>
        <sz val="11"/>
        <color theme="0"/>
        <rFont val="MS PGothic"/>
        <family val="2"/>
        <charset val="128"/>
      </rPr>
      <t>経費実績</t>
    </r>
    <r>
      <rPr>
        <sz val="11"/>
        <color theme="0"/>
        <rFont val="Century Gothic"/>
        <family val="2"/>
      </rPr>
      <t xml:space="preserve"> - </t>
    </r>
    <r>
      <rPr>
        <sz val="11"/>
        <color theme="0"/>
        <rFont val="MS PGothic"/>
        <family val="2"/>
        <charset val="128"/>
      </rPr>
      <t>雇用</t>
    </r>
  </si>
  <si>
    <r>
      <rPr>
        <b/>
        <sz val="10"/>
        <color theme="0"/>
        <rFont val="MS PGothic"/>
        <family val="2"/>
        <charset val="128"/>
      </rPr>
      <t>経費実績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雇用</t>
    </r>
  </si>
  <si>
    <r>
      <rPr>
        <sz val="11"/>
        <color theme="0"/>
        <rFont val="MS PGothic"/>
        <family val="2"/>
        <charset val="128"/>
      </rPr>
      <t>経費実績</t>
    </r>
    <r>
      <rPr>
        <sz val="11"/>
        <color theme="0"/>
        <rFont val="Century Gothic"/>
        <family val="2"/>
      </rPr>
      <t xml:space="preserve"> - </t>
    </r>
    <r>
      <rPr>
        <sz val="11"/>
        <color theme="0"/>
        <rFont val="MS PGothic"/>
        <family val="2"/>
        <charset val="128"/>
      </rPr>
      <t>業務</t>
    </r>
  </si>
  <si>
    <r>
      <rPr>
        <b/>
        <sz val="11"/>
        <color theme="1"/>
        <rFont val="MS PGothic"/>
        <family val="2"/>
        <charset val="128"/>
      </rPr>
      <t>一般管理</t>
    </r>
  </si>
  <si>
    <r>
      <rPr>
        <sz val="10"/>
        <color theme="1"/>
        <rFont val="MS PGothic"/>
        <family val="2"/>
        <charset val="128"/>
      </rPr>
      <t>銀行手数料</t>
    </r>
  </si>
  <si>
    <r>
      <rPr>
        <sz val="10"/>
        <color theme="1"/>
        <rFont val="MS PGothic"/>
        <family val="2"/>
        <charset val="128"/>
      </rPr>
      <t>コンサルティング料金</t>
    </r>
  </si>
  <si>
    <r>
      <rPr>
        <sz val="10"/>
        <color theme="1"/>
        <rFont val="MS PGothic"/>
        <family val="2"/>
        <charset val="128"/>
      </rPr>
      <t>事務用品</t>
    </r>
  </si>
  <si>
    <r>
      <rPr>
        <sz val="10"/>
        <color theme="1"/>
        <rFont val="MS PGothic"/>
        <family val="2"/>
        <charset val="128"/>
      </rPr>
      <t>ライセンス料</t>
    </r>
  </si>
  <si>
    <r>
      <rPr>
        <sz val="10"/>
        <color theme="1"/>
        <rFont val="MS PGothic"/>
        <family val="2"/>
        <charset val="128"/>
      </rPr>
      <t>ビジネス保険</t>
    </r>
  </si>
  <si>
    <r>
      <rPr>
        <b/>
        <sz val="10"/>
        <color theme="1"/>
        <rFont val="MS PGothic"/>
        <family val="2"/>
        <charset val="128"/>
      </rPr>
      <t>一般管理合計</t>
    </r>
  </si>
  <si>
    <r>
      <rPr>
        <b/>
        <sz val="11"/>
        <color theme="1"/>
        <rFont val="MS PGothic"/>
        <family val="2"/>
        <charset val="128"/>
      </rPr>
      <t>業務</t>
    </r>
  </si>
  <si>
    <r>
      <rPr>
        <sz val="10"/>
        <color theme="1"/>
        <rFont val="MS PGothic"/>
        <family val="2"/>
        <charset val="128"/>
      </rPr>
      <t>旅費</t>
    </r>
  </si>
  <si>
    <r>
      <rPr>
        <sz val="10"/>
        <color theme="1"/>
        <rFont val="MS PGothic"/>
        <family val="2"/>
        <charset val="128"/>
      </rPr>
      <t>クリーニング</t>
    </r>
  </si>
  <si>
    <r>
      <rPr>
        <sz val="10"/>
        <color theme="1"/>
        <rFont val="MS PGothic"/>
        <family val="2"/>
        <charset val="128"/>
      </rPr>
      <t>交通費</t>
    </r>
  </si>
  <si>
    <r>
      <rPr>
        <sz val="10"/>
        <color theme="1"/>
        <rFont val="MS PGothic"/>
        <family val="2"/>
        <charset val="128"/>
      </rPr>
      <t>清掃サービスと清掃用品</t>
    </r>
  </si>
  <si>
    <r>
      <rPr>
        <sz val="10"/>
        <color theme="1"/>
        <rFont val="MS PGothic"/>
        <family val="2"/>
        <charset val="128"/>
      </rPr>
      <t>サブスクリプション</t>
    </r>
  </si>
  <si>
    <r>
      <rPr>
        <sz val="10"/>
        <color theme="1"/>
        <rFont val="MS PGothic"/>
        <family val="2"/>
        <charset val="128"/>
      </rPr>
      <t>簡易キッチン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コーヒー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軽食</t>
    </r>
  </si>
  <si>
    <r>
      <rPr>
        <sz val="10"/>
        <color theme="1"/>
        <rFont val="MS PGothic"/>
        <family val="2"/>
        <charset val="128"/>
      </rPr>
      <t>簡易キッチン設備</t>
    </r>
  </si>
  <si>
    <r>
      <rPr>
        <b/>
        <sz val="10"/>
        <color theme="1"/>
        <rFont val="MS PGothic"/>
        <family val="2"/>
        <charset val="128"/>
      </rPr>
      <t>業務の合計</t>
    </r>
  </si>
  <si>
    <r>
      <rPr>
        <b/>
        <sz val="11"/>
        <color theme="1"/>
        <rFont val="MS PGothic"/>
        <family val="2"/>
        <charset val="128"/>
      </rPr>
      <t>マーケティング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プロモーション</t>
    </r>
  </si>
  <si>
    <r>
      <rPr>
        <sz val="10"/>
        <color theme="1"/>
        <rFont val="MS PGothic"/>
        <family val="2"/>
        <charset val="128"/>
      </rPr>
      <t>広告費</t>
    </r>
  </si>
  <si>
    <r>
      <rPr>
        <sz val="10"/>
        <color theme="1"/>
        <rFont val="MS PGothic"/>
        <family val="2"/>
        <charset val="128"/>
      </rPr>
      <t>販売促進</t>
    </r>
  </si>
  <si>
    <r>
      <rPr>
        <b/>
        <sz val="10"/>
        <color theme="1"/>
        <rFont val="MS PGothic"/>
        <family val="2"/>
        <charset val="128"/>
      </rPr>
      <t>マーケティング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プロモーションの合計</t>
    </r>
  </si>
  <si>
    <r>
      <t xml:space="preserve">WEB </t>
    </r>
    <r>
      <rPr>
        <b/>
        <sz val="11"/>
        <color theme="1"/>
        <rFont val="MS PGothic"/>
        <family val="2"/>
        <charset val="128"/>
      </rPr>
      <t>サイト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モバイル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アプリ</t>
    </r>
  </si>
  <si>
    <r>
      <rPr>
        <sz val="10"/>
        <color theme="1"/>
        <rFont val="MS PGothic"/>
        <family val="2"/>
        <charset val="128"/>
      </rPr>
      <t>ドメイン</t>
    </r>
  </si>
  <si>
    <r>
      <rPr>
        <sz val="10"/>
        <color theme="1"/>
        <rFont val="MS PGothic"/>
        <family val="2"/>
        <charset val="128"/>
      </rPr>
      <t>ホスティング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</si>
  <si>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サイト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モバイル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アプリの合計</t>
    </r>
  </si>
  <si>
    <r>
      <rPr>
        <b/>
        <sz val="11"/>
        <color theme="1"/>
        <rFont val="MS PGothic"/>
        <family val="2"/>
        <charset val="128"/>
      </rPr>
      <t>占有</t>
    </r>
  </si>
  <si>
    <r>
      <rPr>
        <sz val="10"/>
        <color theme="1"/>
        <rFont val="MS PGothic"/>
        <family val="2"/>
        <charset val="128"/>
      </rPr>
      <t>賃貸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</si>
  <si>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電話番号</t>
    </r>
  </si>
  <si>
    <r>
      <rPr>
        <sz val="10"/>
        <color theme="1"/>
        <rFont val="MS PGothic"/>
        <family val="2"/>
        <charset val="128"/>
      </rPr>
      <t>インターネット</t>
    </r>
  </si>
  <si>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</si>
  <si>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ガス</t>
    </r>
  </si>
  <si>
    <r>
      <rPr>
        <sz val="10"/>
        <color theme="1"/>
        <rFont val="MS PGothic"/>
        <family val="2"/>
        <charset val="128"/>
      </rPr>
      <t>上下水道</t>
    </r>
  </si>
  <si>
    <r>
      <rPr>
        <sz val="10"/>
        <color theme="1"/>
        <rFont val="MS PGothic"/>
        <family val="2"/>
        <charset val="128"/>
      </rPr>
      <t>ごみ処理</t>
    </r>
  </si>
  <si>
    <r>
      <rPr>
        <sz val="10"/>
        <color theme="1"/>
        <rFont val="MS PGothic"/>
        <family val="2"/>
        <charset val="128"/>
      </rPr>
      <t>リサイクル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シュレッディング</t>
    </r>
  </si>
  <si>
    <r>
      <rPr>
        <sz val="10"/>
        <color theme="1"/>
        <rFont val="MS PGothic"/>
        <family val="2"/>
        <charset val="128"/>
      </rPr>
      <t>修理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</si>
  <si>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不動産保険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</si>
  <si>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</si>
  <si>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b/>
        <sz val="10"/>
        <color theme="1"/>
        <rFont val="MS PGothic"/>
        <family val="2"/>
        <charset val="128"/>
      </rPr>
      <t>占有の合計</t>
    </r>
  </si>
  <si>
    <r>
      <rPr>
        <b/>
        <sz val="11"/>
        <color theme="1"/>
        <rFont val="MS PGothic"/>
        <family val="2"/>
        <charset val="128"/>
      </rPr>
      <t>自動車</t>
    </r>
  </si>
  <si>
    <r>
      <rPr>
        <sz val="10"/>
        <color theme="1"/>
        <rFont val="MS PGothic"/>
        <family val="2"/>
        <charset val="128"/>
      </rPr>
      <t>燃料</t>
    </r>
  </si>
  <si>
    <r>
      <rPr>
        <sz val="10"/>
        <color theme="1"/>
        <rFont val="MS PGothic"/>
        <family val="2"/>
        <charset val="128"/>
      </rPr>
      <t>サービス</t>
    </r>
  </si>
  <si>
    <r>
      <rPr>
        <sz val="10"/>
        <color theme="1"/>
        <rFont val="MS PGothic"/>
        <family val="2"/>
        <charset val="128"/>
      </rPr>
      <t>部品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</si>
  <si>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登録</t>
    </r>
  </si>
  <si>
    <r>
      <rPr>
        <b/>
        <sz val="10"/>
        <color theme="1"/>
        <rFont val="MS PGothic"/>
        <family val="2"/>
        <charset val="128"/>
      </rPr>
      <t>自動車の合計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</si>
  <si>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</si>
  <si>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その他の合計</t>
    </r>
  </si>
  <si>
    <r>
      <rPr>
        <b/>
        <sz val="10"/>
        <color theme="0"/>
        <rFont val="MS PGothic"/>
        <family val="2"/>
        <charset val="128"/>
      </rPr>
      <t>経費実績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業務</t>
    </r>
  </si>
  <si>
    <r>
      <rPr>
        <b/>
        <sz val="10"/>
        <color theme="0"/>
        <rFont val="MS PGothic"/>
        <family val="2"/>
        <charset val="128"/>
      </rPr>
      <t>総経費実績</t>
    </r>
  </si>
  <si>
    <r>
      <rPr>
        <b/>
        <sz val="10"/>
        <color theme="0"/>
        <rFont val="MS PGothic"/>
        <family val="2"/>
        <charset val="128"/>
      </rPr>
      <t>年間累計経費実績</t>
    </r>
  </si>
  <si>
    <r>
      <rPr>
        <b/>
        <sz val="18"/>
        <color theme="4" tint="-0.499984740745262"/>
        <rFont val="MS PGothic"/>
        <family val="2"/>
        <charset val="128"/>
      </rPr>
      <t>差異</t>
    </r>
  </si>
  <si>
    <r>
      <rPr>
        <sz val="10"/>
        <color theme="8" tint="-0.499984740745262"/>
        <rFont val="MS PGothic"/>
        <family val="2"/>
        <charset val="128"/>
      </rPr>
      <t>すべての計算が自動的に実行されます。</t>
    </r>
  </si>
  <si>
    <r>
      <rPr>
        <sz val="11"/>
        <color theme="0"/>
        <rFont val="MS PGothic"/>
        <family val="2"/>
        <charset val="128"/>
      </rPr>
      <t>差異</t>
    </r>
    <r>
      <rPr>
        <sz val="11"/>
        <color theme="0"/>
        <rFont val="Century Gothic"/>
        <family val="2"/>
      </rPr>
      <t xml:space="preserve"> - </t>
    </r>
    <r>
      <rPr>
        <sz val="11"/>
        <color theme="0"/>
        <rFont val="MS PGothic"/>
        <family val="2"/>
        <charset val="128"/>
      </rPr>
      <t>雇用</t>
    </r>
  </si>
  <si>
    <r>
      <rPr>
        <b/>
        <sz val="10"/>
        <color theme="0"/>
        <rFont val="MS PGothic"/>
        <family val="2"/>
        <charset val="128"/>
      </rPr>
      <t>差異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雇用</t>
    </r>
  </si>
  <si>
    <r>
      <rPr>
        <sz val="11"/>
        <color theme="0"/>
        <rFont val="MS PGothic"/>
        <family val="2"/>
        <charset val="128"/>
      </rPr>
      <t>差異</t>
    </r>
    <r>
      <rPr>
        <sz val="11"/>
        <color theme="0"/>
        <rFont val="Century Gothic"/>
        <family val="2"/>
      </rPr>
      <t xml:space="preserve"> - </t>
    </r>
    <r>
      <rPr>
        <sz val="11"/>
        <color theme="0"/>
        <rFont val="MS PGothic"/>
        <family val="2"/>
        <charset val="128"/>
      </rPr>
      <t>業務</t>
    </r>
  </si>
  <si>
    <r>
      <rPr>
        <b/>
        <sz val="10"/>
        <color theme="0"/>
        <rFont val="MS PGothic"/>
        <family val="2"/>
        <charset val="128"/>
      </rPr>
      <t>差異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業務</t>
    </r>
  </si>
  <si>
    <r>
      <rPr>
        <b/>
        <sz val="10"/>
        <color theme="0"/>
        <rFont val="MS PGothic"/>
        <family val="2"/>
        <charset val="128"/>
      </rPr>
      <t>差異合計</t>
    </r>
  </si>
  <si>
    <r>
      <rPr>
        <b/>
        <sz val="10"/>
        <color theme="0"/>
        <rFont val="MS PGothic"/>
        <family val="2"/>
        <charset val="128"/>
      </rPr>
      <t>差異累計</t>
    </r>
  </si>
  <si>
    <r>
      <rPr>
        <b/>
        <sz val="18"/>
        <color theme="4" tint="-0.499984740745262"/>
        <rFont val="MS PGothic"/>
        <family val="2"/>
        <charset val="128"/>
      </rPr>
      <t>分析</t>
    </r>
  </si>
  <si>
    <r>
      <rPr>
        <sz val="10"/>
        <color theme="8" tint="-0.499984740745262"/>
        <rFont val="MS PGothic"/>
        <family val="2"/>
        <charset val="128"/>
      </rPr>
      <t>すべての計算が自動的に実行されます。チャートは、予算シートと実績シートに入力されたデータに基づいて入力され、展開します。</t>
    </r>
    <r>
      <rPr>
        <sz val="10"/>
        <color theme="8" tint="-0.499984740745262"/>
        <rFont val="Century Gothic"/>
        <family val="2"/>
      </rPr>
      <t xml:space="preserve"> </t>
    </r>
  </si>
  <si>
    <r>
      <rPr>
        <sz val="12"/>
        <color theme="0"/>
        <rFont val="MS PGothic"/>
        <family val="2"/>
        <charset val="128"/>
      </rPr>
      <t>カテゴリ</t>
    </r>
  </si>
  <si>
    <r>
      <rPr>
        <sz val="12"/>
        <color theme="0"/>
        <rFont val="MS PGothic"/>
        <family val="2"/>
        <charset val="128"/>
      </rPr>
      <t>予算</t>
    </r>
  </si>
  <si>
    <r>
      <rPr>
        <sz val="12"/>
        <color theme="0"/>
        <rFont val="MS PGothic"/>
        <family val="2"/>
        <charset val="128"/>
      </rPr>
      <t>実績</t>
    </r>
  </si>
  <si>
    <r>
      <rPr>
        <sz val="12"/>
        <color theme="0"/>
        <rFont val="MS PGothic"/>
        <family val="2"/>
        <charset val="128"/>
      </rPr>
      <t>差異</t>
    </r>
  </si>
  <si>
    <r>
      <rPr>
        <sz val="12"/>
        <color theme="0"/>
        <rFont val="MS PGothic"/>
        <family val="2"/>
        <charset val="128"/>
      </rPr>
      <t>差異</t>
    </r>
    <r>
      <rPr>
        <sz val="12"/>
        <color theme="0"/>
        <rFont val="Century Gothic"/>
        <family val="2"/>
      </rPr>
      <t xml:space="preserve"> (%)</t>
    </r>
  </si>
  <si>
    <r>
      <rPr>
        <b/>
        <sz val="11"/>
        <color theme="1"/>
        <rFont val="MS PGothic"/>
        <family val="2"/>
        <charset val="128"/>
      </rPr>
      <t>雇用</t>
    </r>
    <r>
      <rPr>
        <b/>
        <sz val="11"/>
        <color theme="1"/>
        <rFont val="Century Gothic"/>
        <family val="2"/>
      </rPr>
      <t xml:space="preserve"> – </t>
    </r>
    <r>
      <rPr>
        <b/>
        <sz val="11"/>
        <color theme="1"/>
        <rFont val="MS PGothic"/>
        <family val="2"/>
        <charset val="128"/>
      </rPr>
      <t>正社員</t>
    </r>
  </si>
  <si>
    <r>
      <rPr>
        <b/>
        <sz val="11"/>
        <color theme="1"/>
        <rFont val="MS PGothic"/>
        <family val="2"/>
        <charset val="128"/>
      </rPr>
      <t>雇用</t>
    </r>
    <r>
      <rPr>
        <b/>
        <sz val="11"/>
        <color theme="1"/>
        <rFont val="Century Gothic"/>
        <family val="2"/>
      </rPr>
      <t xml:space="preserve"> – </t>
    </r>
    <r>
      <rPr>
        <b/>
        <sz val="11"/>
        <color theme="1"/>
        <rFont val="MS PGothic"/>
        <family val="2"/>
        <charset val="128"/>
      </rPr>
      <t>臨時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</si>
  <si>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</si>
  <si>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経費の概要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</si>
  <si>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</si>
  <si>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4"/>
        <color rgb="FFFFFFFF"/>
        <rFont val="MS PGothic"/>
        <family val="2"/>
        <charset val="128"/>
      </rPr>
      <t>ここをクリックして</t>
    </r>
    <r>
      <rPr>
        <b/>
        <sz val="14"/>
        <color rgb="FFFFFFFF"/>
        <rFont val="Century Gothic"/>
        <family val="2"/>
      </rPr>
      <t xml:space="preserve"> Smartsheet </t>
    </r>
    <r>
      <rPr>
        <b/>
        <sz val="14"/>
        <color rgb="FFFFFFFF"/>
        <rFont val="MS PGothic"/>
        <family val="2"/>
        <charset val="128"/>
      </rPr>
      <t>でビジネス予算テンプレートを作成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</si>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</sst>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2"/>
      <color rgb="FF000000"/>
      <name val="Arial"/>
      <family val="2"/>
    </font>
    <font>
      <b/>
      <sz val="14"/>
      <color rgb="FFFFFFFF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8"/>
      <color theme="4" tint="-0.499984740745262"/>
      <name val="Century Gothic"/>
      <family val="2"/>
    </font>
    <font>
      <sz val="11"/>
      <color theme="0"/>
      <name val="Century Gothic"/>
      <family val="2"/>
    </font>
    <font>
      <sz val="10"/>
      <color theme="8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8"/>
      <color theme="4" tint="-0.499984740745262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4" tint="-0.499984740745262"/>
      <name val="MS PGothic"/>
      <family val="2"/>
      <charset val="128"/>
    </font>
    <font>
      <sz val="11"/>
      <color theme="0"/>
      <name val="MS PGothic"/>
      <family val="2"/>
      <charset val="128"/>
    </font>
    <font>
      <sz val="10"/>
      <color theme="8" tint="-0.499984740745262"/>
      <name val="MS PGothic"/>
      <family val="2"/>
      <charset val="128"/>
    </font>
    <font>
      <b/>
      <sz val="14"/>
      <color rgb="FFFFFFFF"/>
      <name val="MS PGothic"/>
      <family val="2"/>
      <charset val="128"/>
    </font>
    <font>
      <sz val="12"/>
      <color rgb="FF000000"/>
      <name val="Century Gothic"/>
      <family val="2"/>
    </font>
    <font>
      <u/>
      <sz val="22"/>
      <color theme="0"/>
      <name val="Century Gothic Bold"/>
    </font>
  </fonts>
  <fills count="29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5"/>
      </patternFill>
    </fill>
    <fill>
      <patternFill patternType="solid">
        <fgColor rgb="FF00BD32"/>
        <bgColor rgb="FF000000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vertical="center"/>
    </xf>
    <xf numFmtId="0" fontId="11" fillId="22" borderId="1" xfId="0" applyFont="1" applyFill="1" applyBorder="1" applyAlignment="1">
      <alignment vertical="center"/>
    </xf>
    <xf numFmtId="0" fontId="11" fillId="23" borderId="1" xfId="0" applyFont="1" applyFill="1" applyBorder="1" applyAlignment="1">
      <alignment vertical="center"/>
    </xf>
    <xf numFmtId="0" fontId="11" fillId="24" borderId="1" xfId="0" applyFont="1" applyFill="1" applyBorder="1" applyAlignment="1">
      <alignment vertical="center"/>
    </xf>
    <xf numFmtId="44" fontId="10" fillId="13" borderId="1" xfId="0" applyNumberFormat="1" applyFont="1" applyFill="1" applyBorder="1" applyAlignment="1">
      <alignment vertical="center"/>
    </xf>
    <xf numFmtId="44" fontId="10" fillId="14" borderId="1" xfId="0" applyNumberFormat="1" applyFont="1" applyFill="1" applyBorder="1" applyAlignment="1">
      <alignment vertical="center"/>
    </xf>
    <xf numFmtId="44" fontId="10" fillId="16" borderId="1" xfId="0" applyNumberFormat="1" applyFont="1" applyFill="1" applyBorder="1" applyAlignment="1">
      <alignment vertical="center"/>
    </xf>
    <xf numFmtId="44" fontId="10" fillId="18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4" fontId="12" fillId="20" borderId="2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vertical="center"/>
    </xf>
    <xf numFmtId="44" fontId="10" fillId="18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vertical="center"/>
    </xf>
    <xf numFmtId="44" fontId="10" fillId="16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vertical="center"/>
    </xf>
    <xf numFmtId="44" fontId="10" fillId="14" borderId="2" xfId="0" applyNumberFormat="1" applyFont="1" applyFill="1" applyBorder="1" applyAlignment="1">
      <alignment vertical="center"/>
    </xf>
    <xf numFmtId="44" fontId="10" fillId="12" borderId="3" xfId="0" applyNumberFormat="1" applyFont="1" applyFill="1" applyBorder="1" applyAlignment="1">
      <alignment vertical="center"/>
    </xf>
    <xf numFmtId="44" fontId="10" fillId="15" borderId="4" xfId="0" applyNumberFormat="1" applyFont="1" applyFill="1" applyBorder="1" applyAlignment="1">
      <alignment vertical="center"/>
    </xf>
    <xf numFmtId="44" fontId="10" fillId="15" borderId="3" xfId="0" applyNumberFormat="1" applyFont="1" applyFill="1" applyBorder="1" applyAlignment="1">
      <alignment vertical="center"/>
    </xf>
    <xf numFmtId="44" fontId="10" fillId="17" borderId="4" xfId="0" applyNumberFormat="1" applyFont="1" applyFill="1" applyBorder="1" applyAlignment="1">
      <alignment vertical="center"/>
    </xf>
    <xf numFmtId="44" fontId="10" fillId="17" borderId="3" xfId="0" applyNumberFormat="1" applyFont="1" applyFill="1" applyBorder="1" applyAlignment="1">
      <alignment vertical="center"/>
    </xf>
    <xf numFmtId="44" fontId="10" fillId="19" borderId="4" xfId="0" applyNumberFormat="1" applyFont="1" applyFill="1" applyBorder="1" applyAlignment="1">
      <alignment vertical="center"/>
    </xf>
    <xf numFmtId="44" fontId="10" fillId="19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3" fillId="20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14" fillId="0" borderId="0" xfId="0" applyFont="1"/>
    <xf numFmtId="0" fontId="12" fillId="0" borderId="3" xfId="0" applyFont="1" applyBorder="1" applyAlignment="1">
      <alignment horizontal="right" vertical="center" indent="1"/>
    </xf>
    <xf numFmtId="0" fontId="15" fillId="3" borderId="3" xfId="0" applyFont="1" applyFill="1" applyBorder="1" applyAlignment="1">
      <alignment horizontal="right" vertical="center" indent="1"/>
    </xf>
    <xf numFmtId="44" fontId="16" fillId="4" borderId="3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3" xfId="0" applyNumberFormat="1" applyFont="1" applyFill="1" applyBorder="1" applyAlignment="1">
      <alignment vertical="center"/>
    </xf>
    <xf numFmtId="44" fontId="16" fillId="6" borderId="4" xfId="0" applyNumberFormat="1" applyFont="1" applyFill="1" applyBorder="1" applyAlignment="1">
      <alignment vertical="center"/>
    </xf>
    <xf numFmtId="44" fontId="16" fillId="6" borderId="3" xfId="0" applyNumberFormat="1" applyFont="1" applyFill="1" applyBorder="1" applyAlignment="1">
      <alignment vertical="center"/>
    </xf>
    <xf numFmtId="44" fontId="16" fillId="7" borderId="4" xfId="0" applyNumberFormat="1" applyFont="1" applyFill="1" applyBorder="1" applyAlignment="1">
      <alignment vertical="center"/>
    </xf>
    <xf numFmtId="44" fontId="16" fillId="7" borderId="3" xfId="0" applyNumberFormat="1" applyFont="1" applyFill="1" applyBorder="1" applyAlignment="1">
      <alignment vertical="center"/>
    </xf>
    <xf numFmtId="44" fontId="15" fillId="3" borderId="4" xfId="0" applyNumberFormat="1" applyFont="1" applyFill="1" applyBorder="1" applyAlignment="1">
      <alignment vertical="center"/>
    </xf>
    <xf numFmtId="0" fontId="7" fillId="0" borderId="0" xfId="0" applyFont="1"/>
    <xf numFmtId="44" fontId="1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 indent="1"/>
    </xf>
    <xf numFmtId="44" fontId="16" fillId="8" borderId="4" xfId="0" applyNumberFormat="1" applyFont="1" applyFill="1" applyBorder="1" applyAlignment="1">
      <alignment vertical="center"/>
    </xf>
    <xf numFmtId="44" fontId="16" fillId="8" borderId="3" xfId="0" applyNumberFormat="1" applyFont="1" applyFill="1" applyBorder="1" applyAlignment="1">
      <alignment vertical="center"/>
    </xf>
    <xf numFmtId="44" fontId="16" fillId="9" borderId="4" xfId="0" applyNumberFormat="1" applyFont="1" applyFill="1" applyBorder="1" applyAlignment="1">
      <alignment vertical="center"/>
    </xf>
    <xf numFmtId="44" fontId="16" fillId="9" borderId="3" xfId="0" applyNumberFormat="1" applyFont="1" applyFill="1" applyBorder="1" applyAlignment="1">
      <alignment vertical="center"/>
    </xf>
    <xf numFmtId="44" fontId="16" fillId="10" borderId="4" xfId="0" applyNumberFormat="1" applyFont="1" applyFill="1" applyBorder="1" applyAlignment="1">
      <alignment vertical="center"/>
    </xf>
    <xf numFmtId="44" fontId="16" fillId="10" borderId="3" xfId="0" applyNumberFormat="1" applyFont="1" applyFill="1" applyBorder="1" applyAlignment="1">
      <alignment vertical="center"/>
    </xf>
    <xf numFmtId="44" fontId="16" fillId="11" borderId="3" xfId="0" applyNumberFormat="1" applyFont="1" applyFill="1" applyBorder="1" applyAlignment="1">
      <alignment vertical="center"/>
    </xf>
    <xf numFmtId="0" fontId="9" fillId="26" borderId="1" xfId="0" applyFont="1" applyFill="1" applyBorder="1" applyAlignment="1">
      <alignment horizontal="center" vertical="center"/>
    </xf>
    <xf numFmtId="0" fontId="9" fillId="26" borderId="2" xfId="0" applyFont="1" applyFill="1" applyBorder="1" applyAlignment="1">
      <alignment horizontal="center" vertical="center"/>
    </xf>
    <xf numFmtId="44" fontId="10" fillId="20" borderId="3" xfId="0" applyNumberFormat="1" applyFont="1" applyFill="1" applyBorder="1" applyAlignment="1">
      <alignment vertical="center"/>
    </xf>
    <xf numFmtId="0" fontId="13" fillId="25" borderId="1" xfId="0" applyFont="1" applyFill="1" applyBorder="1" applyAlignment="1">
      <alignment horizontal="left" vertical="center" indent="1"/>
    </xf>
    <xf numFmtId="44" fontId="12" fillId="25" borderId="2" xfId="0" applyNumberFormat="1" applyFont="1" applyFill="1" applyBorder="1" applyAlignment="1">
      <alignment vertical="center"/>
    </xf>
    <xf numFmtId="0" fontId="11" fillId="27" borderId="2" xfId="0" applyFont="1" applyFill="1" applyBorder="1" applyAlignment="1">
      <alignment vertical="center"/>
    </xf>
    <xf numFmtId="44" fontId="16" fillId="3" borderId="3" xfId="0" applyNumberFormat="1" applyFont="1" applyFill="1" applyBorder="1" applyAlignment="1">
      <alignment vertical="center"/>
    </xf>
    <xf numFmtId="44" fontId="16" fillId="26" borderId="3" xfId="0" applyNumberFormat="1" applyFont="1" applyFill="1" applyBorder="1" applyAlignment="1">
      <alignment vertical="center"/>
    </xf>
    <xf numFmtId="9" fontId="10" fillId="20" borderId="4" xfId="1" applyFont="1" applyFill="1" applyBorder="1" applyAlignment="1">
      <alignment horizontal="center" vertical="center"/>
    </xf>
    <xf numFmtId="9" fontId="16" fillId="26" borderId="4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6" xfId="3" applyFont="1" applyBorder="1" applyAlignment="1">
      <alignment horizontal="left" vertical="center" wrapText="1" indent="2"/>
    </xf>
    <xf numFmtId="0" fontId="1" fillId="0" borderId="0" xfId="3"/>
    <xf numFmtId="0" fontId="21" fillId="0" borderId="0" xfId="0" applyFont="1"/>
    <xf numFmtId="0" fontId="10" fillId="21" borderId="1" xfId="0" applyFont="1" applyFill="1" applyBorder="1" applyAlignment="1">
      <alignment vertical="center"/>
    </xf>
    <xf numFmtId="0" fontId="10" fillId="22" borderId="2" xfId="0" applyFont="1" applyFill="1" applyBorder="1" applyAlignment="1">
      <alignment vertical="center"/>
    </xf>
    <xf numFmtId="0" fontId="10" fillId="22" borderId="1" xfId="0" applyFont="1" applyFill="1" applyBorder="1" applyAlignment="1">
      <alignment vertical="center"/>
    </xf>
    <xf numFmtId="0" fontId="10" fillId="23" borderId="2" xfId="0" applyFont="1" applyFill="1" applyBorder="1" applyAlignment="1">
      <alignment vertical="center"/>
    </xf>
    <xf numFmtId="0" fontId="10" fillId="23" borderId="1" xfId="0" applyFont="1" applyFill="1" applyBorder="1" applyAlignment="1">
      <alignment vertical="center"/>
    </xf>
    <xf numFmtId="0" fontId="10" fillId="24" borderId="2" xfId="0" applyFont="1" applyFill="1" applyBorder="1" applyAlignment="1">
      <alignment vertical="center"/>
    </xf>
    <xf numFmtId="0" fontId="10" fillId="24" borderId="1" xfId="0" applyFont="1" applyFill="1" applyBorder="1" applyAlignment="1">
      <alignment vertical="center"/>
    </xf>
    <xf numFmtId="0" fontId="10" fillId="27" borderId="2" xfId="0" applyFont="1" applyFill="1" applyBorder="1" applyAlignment="1">
      <alignment vertical="center"/>
    </xf>
    <xf numFmtId="44" fontId="10" fillId="21" borderId="1" xfId="0" applyNumberFormat="1" applyFont="1" applyFill="1" applyBorder="1" applyAlignment="1">
      <alignment vertical="center"/>
    </xf>
    <xf numFmtId="44" fontId="10" fillId="22" borderId="2" xfId="0" applyNumberFormat="1" applyFont="1" applyFill="1" applyBorder="1" applyAlignment="1">
      <alignment vertical="center"/>
    </xf>
    <xf numFmtId="44" fontId="10" fillId="22" borderId="1" xfId="0" applyNumberFormat="1" applyFont="1" applyFill="1" applyBorder="1" applyAlignment="1">
      <alignment vertical="center"/>
    </xf>
    <xf numFmtId="44" fontId="10" fillId="23" borderId="2" xfId="0" applyNumberFormat="1" applyFont="1" applyFill="1" applyBorder="1" applyAlignment="1">
      <alignment vertical="center"/>
    </xf>
    <xf numFmtId="44" fontId="10" fillId="23" borderId="1" xfId="0" applyNumberFormat="1" applyFont="1" applyFill="1" applyBorder="1" applyAlignment="1">
      <alignment vertical="center"/>
    </xf>
    <xf numFmtId="44" fontId="10" fillId="24" borderId="2" xfId="0" applyNumberFormat="1" applyFont="1" applyFill="1" applyBorder="1" applyAlignment="1">
      <alignment vertical="center"/>
    </xf>
    <xf numFmtId="44" fontId="10" fillId="24" borderId="1" xfId="0" applyNumberFormat="1" applyFont="1" applyFill="1" applyBorder="1" applyAlignment="1">
      <alignment vertical="center"/>
    </xf>
    <xf numFmtId="0" fontId="35" fillId="0" borderId="0" xfId="0" applyFont="1"/>
    <xf numFmtId="0" fontId="8" fillId="2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36" fillId="28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2AE63E79-32B4-4D4F-B980-F4A5E8A270C6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9729890556828701E-2"/>
          <c:y val="6.9649454010954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ビジネス経費分析!$C$3</c:f>
              <c:strCache>
                <c:ptCount val="1"/>
                <c:pt idx="0">
                  <c:v>予算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3B-4C7B-BE7E-0E9D60C69D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3B-4C7B-BE7E-0E9D60C69D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3B-4C7B-BE7E-0E9D60C69D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53B-4C7B-BE7E-0E9D60C69D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53B-4C7B-BE7E-0E9D60C69D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53B-4C7B-BE7E-0E9D60C69D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53B-4C7B-BE7E-0E9D60C69D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53B-4C7B-BE7E-0E9D60C69D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53B-4C7B-BE7E-0E9D60C6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panose="020B0502020202020204" pitchFamily="34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ビジネス経費分析!$B$4:$B$12</c:f>
              <c:strCache>
                <c:ptCount val="9"/>
                <c:pt idx="0">
                  <c:v>雇用 – 正社員</c:v>
                </c:pt>
                <c:pt idx="1">
                  <c:v>雇用 – 臨時</c:v>
                </c:pt>
                <c:pt idx="2">
                  <c:v>一般管理</c:v>
                </c:pt>
                <c:pt idx="3">
                  <c:v>業務</c:v>
                </c:pt>
                <c:pt idx="4">
                  <c:v>マーケティング/プロモーション</c:v>
                </c:pt>
                <c:pt idx="5">
                  <c:v>WEB サイト/モバイル アプリ</c:v>
                </c:pt>
                <c:pt idx="6">
                  <c:v>占有</c:v>
                </c:pt>
                <c:pt idx="7">
                  <c:v>自動車</c:v>
                </c:pt>
                <c:pt idx="8">
                  <c:v>その他</c:v>
                </c:pt>
              </c:strCache>
            </c:strRef>
          </c:cat>
          <c:val>
            <c:numRef>
              <c:f>ビジネス経費分析!$C$4:$C$12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3B-4C7B-BE7E-0E9D60C6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-JP"/>
              <a:t>実績</a:t>
            </a:r>
          </a:p>
        </c:rich>
      </c:tx>
      <c:layout>
        <c:manualLayout>
          <c:xMode val="edge"/>
          <c:yMode val="edge"/>
          <c:x val="1.9729774671016099E-2"/>
          <c:y val="7.4823354088684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ビジネス経費分析!$D$3</c:f>
              <c:strCache>
                <c:ptCount val="1"/>
                <c:pt idx="0">
                  <c:v>実績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BF-4B84-8F12-15B3F77EE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BF-4B84-8F12-15B3F77EE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BF-4B84-8F12-15B3F77EE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BF-4B84-8F12-15B3F77EE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2BF-4B84-8F12-15B3F77EE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2BF-4B84-8F12-15B3F77EE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2BF-4B84-8F12-15B3F77EE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2BF-4B84-8F12-15B3F77EE8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2BF-4B84-8F12-15B3F77EE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panose="020B0502020202020204" pitchFamily="34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ビジネス経費分析!$B$4:$B$12</c:f>
              <c:strCache>
                <c:ptCount val="9"/>
                <c:pt idx="0">
                  <c:v>雇用 – 正社員</c:v>
                </c:pt>
                <c:pt idx="1">
                  <c:v>雇用 – 臨時</c:v>
                </c:pt>
                <c:pt idx="2">
                  <c:v>一般管理</c:v>
                </c:pt>
                <c:pt idx="3">
                  <c:v>業務</c:v>
                </c:pt>
                <c:pt idx="4">
                  <c:v>マーケティング/プロモーション</c:v>
                </c:pt>
                <c:pt idx="5">
                  <c:v>WEB サイト/モバイル アプリ</c:v>
                </c:pt>
                <c:pt idx="6">
                  <c:v>占有</c:v>
                </c:pt>
                <c:pt idx="7">
                  <c:v>自動車</c:v>
                </c:pt>
                <c:pt idx="8">
                  <c:v>その他</c:v>
                </c:pt>
              </c:strCache>
            </c:strRef>
          </c:cat>
          <c:val>
            <c:numRef>
              <c:f>ビジネス経費分析!$D$4:$D$12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BF-4B84-8F12-15B3F77E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ビジネス経費分析!$B$18</c:f>
              <c:strCache>
                <c:ptCount val="1"/>
                <c:pt idx="0">
                  <c:v>総経費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ビジネス経費分析!$C$17:$N$17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ビジネス経費分析!$C$18:$N$18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2-4DE3-997F-9E3DB4646503}"/>
            </c:ext>
          </c:extLst>
        </c:ser>
        <c:ser>
          <c:idx val="1"/>
          <c:order val="1"/>
          <c:tx>
            <c:strRef>
              <c:f>ビジネス経費分析!$B$19</c:f>
              <c:strCache>
                <c:ptCount val="1"/>
                <c:pt idx="0">
                  <c:v>総経費実績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ビジネス経費分析!$C$17:$N$17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ビジネス経費分析!$C$19:$N$19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2-4DE3-997F-9E3DB464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axId val="64161664"/>
        <c:axId val="64163200"/>
      </c:barChart>
      <c:catAx>
        <c:axId val="641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64163200"/>
        <c:crosses val="autoZero"/>
        <c:auto val="1"/>
        <c:lblAlgn val="ctr"/>
        <c:lblOffset val="100"/>
        <c:noMultiLvlLbl val="0"/>
      </c:catAx>
      <c:valAx>
        <c:axId val="641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Professional+Business+Budget-excel-77920-jp&amp;lpa=ic+Professional+Business+Budget+excel+77920+j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393700</xdr:colOff>
      <xdr:row>0</xdr:row>
      <xdr:rowOff>76200</xdr:rowOff>
    </xdr:from>
    <xdr:to>
      <xdr:col>16</xdr:col>
      <xdr:colOff>114300</xdr:colOff>
      <xdr:row>0</xdr:row>
      <xdr:rowOff>523644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3971FB-5E8E-8B05-CF98-D761B241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6900" y="76200"/>
          <a:ext cx="3378200" cy="447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177798</xdr:colOff>
      <xdr:row>1</xdr:row>
      <xdr:rowOff>57150</xdr:rowOff>
    </xdr:from>
    <xdr:to>
      <xdr:col>10</xdr:col>
      <xdr:colOff>838200</xdr:colOff>
      <xdr:row>13</xdr:row>
      <xdr:rowOff>958850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800100</xdr:colOff>
      <xdr:row>1</xdr:row>
      <xdr:rowOff>38100</xdr:rowOff>
    </xdr:from>
    <xdr:to>
      <xdr:col>14</xdr:col>
      <xdr:colOff>1320800</xdr:colOff>
      <xdr:row>13</xdr:row>
      <xdr:rowOff>939800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13</xdr:row>
      <xdr:rowOff>1079500</xdr:rowOff>
    </xdr:from>
    <xdr:to>
      <xdr:col>14</xdr:col>
      <xdr:colOff>1282700</xdr:colOff>
      <xdr:row>15</xdr:row>
      <xdr:rowOff>2247900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609600</xdr:colOff>
      <xdr:row>0</xdr:row>
      <xdr:rowOff>50800</xdr:rowOff>
    </xdr:from>
    <xdr:to>
      <xdr:col>14</xdr:col>
      <xdr:colOff>1352931</xdr:colOff>
      <xdr:row>0</xdr:row>
      <xdr:rowOff>525526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11800" y="50800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0&amp;utm_language=JP&amp;utm_source=template-excel&amp;utm_medium=content&amp;utm_campaign=ic-Professional+Business+Budget-excel-77920-jp&amp;lpa=ic+Professional+Business+Budget+excel+77920+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O10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3" customWidth="1"/>
    <col min="3" max="15" width="15" customWidth="1"/>
    <col min="16" max="16" width="3" customWidth="1"/>
  </cols>
  <sheetData>
    <row r="1" spans="1:15" s="1" customFormat="1" ht="50" customHeight="1">
      <c r="A1" s="2" t="s">
        <v>0</v>
      </c>
      <c r="B1" s="76" t="s">
        <v>65</v>
      </c>
      <c r="C1" s="3"/>
      <c r="D1" s="3"/>
      <c r="E1" s="3"/>
      <c r="F1" s="4"/>
      <c r="G1" s="2"/>
      <c r="H1" s="2"/>
      <c r="I1" s="2"/>
      <c r="J1" s="2"/>
      <c r="K1" s="2"/>
      <c r="L1" s="2"/>
      <c r="M1" s="2"/>
      <c r="N1" s="2"/>
      <c r="O1" s="2"/>
    </row>
    <row r="2" spans="1:15" s="52" customFormat="1" ht="36" customHeight="1">
      <c r="A2" s="54"/>
      <c r="B2" s="53" t="s">
        <v>66</v>
      </c>
      <c r="C2" s="3"/>
      <c r="D2" s="3"/>
      <c r="E2" s="3"/>
      <c r="F2" s="4"/>
      <c r="G2" s="54"/>
      <c r="H2" s="54"/>
      <c r="I2" s="54"/>
      <c r="J2" s="54"/>
      <c r="K2" s="54"/>
      <c r="L2" s="54"/>
      <c r="M2" s="54"/>
      <c r="N2" s="54"/>
      <c r="O2" s="54"/>
    </row>
    <row r="3" spans="1:15" s="5" customFormat="1" ht="24" customHeight="1">
      <c r="B3" s="38" t="s">
        <v>67</v>
      </c>
      <c r="C3" s="6" t="s">
        <v>68</v>
      </c>
      <c r="D3" s="6" t="s">
        <v>69</v>
      </c>
      <c r="E3" s="6" t="s">
        <v>70</v>
      </c>
      <c r="F3" s="26" t="s">
        <v>71</v>
      </c>
      <c r="G3" s="7" t="s">
        <v>72</v>
      </c>
      <c r="H3" s="7" t="s">
        <v>73</v>
      </c>
      <c r="I3" s="23" t="s">
        <v>74</v>
      </c>
      <c r="J3" s="8" t="s">
        <v>75</v>
      </c>
      <c r="K3" s="8" t="s">
        <v>76</v>
      </c>
      <c r="L3" s="20" t="s">
        <v>77</v>
      </c>
      <c r="M3" s="9" t="s">
        <v>78</v>
      </c>
      <c r="N3" s="9" t="s">
        <v>79</v>
      </c>
      <c r="O3" s="18" t="s">
        <v>80</v>
      </c>
    </row>
    <row r="4" spans="1:15" ht="18" customHeight="1">
      <c r="A4" s="2"/>
      <c r="B4" s="37" t="s">
        <v>81</v>
      </c>
      <c r="C4" s="77"/>
      <c r="D4" s="77"/>
      <c r="E4" s="77"/>
      <c r="F4" s="78"/>
      <c r="G4" s="79"/>
      <c r="H4" s="79"/>
      <c r="I4" s="80"/>
      <c r="J4" s="81"/>
      <c r="K4" s="81"/>
      <c r="L4" s="82"/>
      <c r="M4" s="83"/>
      <c r="N4" s="83"/>
      <c r="O4" s="84"/>
    </row>
    <row r="5" spans="1:15" ht="18" customHeight="1">
      <c r="A5" s="2"/>
      <c r="B5" s="36" t="s">
        <v>82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67">
        <f>SUM(C5:N5)</f>
        <v>0</v>
      </c>
    </row>
    <row r="6" spans="1:15" ht="18" customHeight="1">
      <c r="A6" s="2"/>
      <c r="B6" s="36" t="s">
        <v>83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67">
        <f t="shared" ref="O6:O24" si="0">SUM(C6:N6)</f>
        <v>0</v>
      </c>
    </row>
    <row r="7" spans="1:15" ht="18" customHeight="1">
      <c r="A7" s="2"/>
      <c r="B7" s="36" t="s">
        <v>84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67">
        <f t="shared" si="0"/>
        <v>0</v>
      </c>
    </row>
    <row r="8" spans="1:15" ht="18" customHeight="1">
      <c r="A8" s="2"/>
      <c r="B8" s="36" t="s">
        <v>85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67">
        <f t="shared" si="0"/>
        <v>0</v>
      </c>
    </row>
    <row r="9" spans="1:15" ht="18" customHeight="1">
      <c r="A9" s="2"/>
      <c r="B9" s="36" t="s">
        <v>86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67">
        <f t="shared" si="0"/>
        <v>0</v>
      </c>
    </row>
    <row r="10" spans="1:15" ht="18" customHeight="1">
      <c r="A10" s="2"/>
      <c r="B10" s="36" t="s">
        <v>87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67">
        <f t="shared" si="0"/>
        <v>0</v>
      </c>
    </row>
    <row r="11" spans="1:15" ht="18" customHeight="1">
      <c r="A11" s="2"/>
      <c r="B11" s="36" t="s">
        <v>88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67">
        <f t="shared" si="0"/>
        <v>0</v>
      </c>
    </row>
    <row r="12" spans="1:15" ht="18" customHeight="1">
      <c r="A12" s="2"/>
      <c r="B12" s="36" t="s">
        <v>88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67">
        <f t="shared" si="0"/>
        <v>0</v>
      </c>
    </row>
    <row r="13" spans="1:15" ht="22" customHeight="1" thickBot="1">
      <c r="A13" s="2"/>
      <c r="B13" s="40" t="s">
        <v>89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A14" s="2"/>
      <c r="B14" s="37" t="s">
        <v>90</v>
      </c>
      <c r="C14" s="77"/>
      <c r="D14" s="77"/>
      <c r="E14" s="77"/>
      <c r="F14" s="78"/>
      <c r="G14" s="79"/>
      <c r="H14" s="79"/>
      <c r="I14" s="80"/>
      <c r="J14" s="81"/>
      <c r="K14" s="81"/>
      <c r="L14" s="82"/>
      <c r="M14" s="83"/>
      <c r="N14" s="83"/>
      <c r="O14" s="84"/>
    </row>
    <row r="15" spans="1:15" ht="18" customHeight="1">
      <c r="A15" s="2"/>
      <c r="B15" s="36" t="s">
        <v>82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67">
        <f t="shared" si="0"/>
        <v>0</v>
      </c>
    </row>
    <row r="16" spans="1:15" ht="18" customHeight="1">
      <c r="A16" s="2"/>
      <c r="B16" s="36" t="s">
        <v>83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67">
        <f t="shared" si="0"/>
        <v>0</v>
      </c>
    </row>
    <row r="17" spans="1:15" ht="18" customHeight="1">
      <c r="A17" s="2"/>
      <c r="B17" s="36" t="s">
        <v>84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67">
        <f t="shared" si="0"/>
        <v>0</v>
      </c>
    </row>
    <row r="18" spans="1:15" ht="18" customHeight="1">
      <c r="A18" s="2"/>
      <c r="B18" s="36" t="s">
        <v>86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67">
        <f t="shared" si="0"/>
        <v>0</v>
      </c>
    </row>
    <row r="19" spans="1:15" ht="18" customHeight="1">
      <c r="A19" s="2"/>
      <c r="B19" s="36" t="s">
        <v>85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67">
        <f t="shared" si="0"/>
        <v>0</v>
      </c>
    </row>
    <row r="20" spans="1:15" ht="18" customHeight="1">
      <c r="A20" s="2"/>
      <c r="B20" s="36" t="s">
        <v>87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67">
        <f t="shared" si="0"/>
        <v>0</v>
      </c>
    </row>
    <row r="21" spans="1:15" ht="18" customHeight="1">
      <c r="A21" s="2"/>
      <c r="B21" s="36" t="s">
        <v>88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67">
        <f t="shared" si="0"/>
        <v>0</v>
      </c>
    </row>
    <row r="22" spans="1:15" ht="18" customHeight="1">
      <c r="A22" s="2"/>
      <c r="B22" s="36" t="s">
        <v>88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67">
        <f t="shared" si="0"/>
        <v>0</v>
      </c>
    </row>
    <row r="23" spans="1:15" ht="18" customHeight="1">
      <c r="A23" s="2"/>
      <c r="B23" s="36" t="s">
        <v>88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67">
        <f t="shared" si="0"/>
        <v>0</v>
      </c>
    </row>
    <row r="24" spans="1:15" ht="22" customHeight="1" thickBot="1">
      <c r="A24" s="2"/>
      <c r="B24" s="40" t="s">
        <v>91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1:15" ht="22" customHeight="1" thickBot="1">
      <c r="A25" s="2"/>
      <c r="B25" s="41" t="s">
        <v>92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" si="6">SUM(G13,G24)</f>
        <v>0</v>
      </c>
      <c r="H25" s="44">
        <f t="shared" ref="H25" si="7">SUM(H13,H24)</f>
        <v>0</v>
      </c>
      <c r="I25" s="45">
        <f>SUM(I13,I24)</f>
        <v>0</v>
      </c>
      <c r="J25" s="46">
        <f t="shared" ref="J25" si="8">SUM(J13,J24)</f>
        <v>0</v>
      </c>
      <c r="K25" s="46">
        <f t="shared" ref="K25" si="9">SUM(K13,K24)</f>
        <v>0</v>
      </c>
      <c r="L25" s="47">
        <f>SUM(L13,L24)</f>
        <v>0</v>
      </c>
      <c r="M25" s="48">
        <f t="shared" ref="M25" si="10">SUM(M13,M24)</f>
        <v>0</v>
      </c>
      <c r="N25" s="48">
        <f>SUM(N13,N24)</f>
        <v>0</v>
      </c>
      <c r="O25" s="51">
        <f>SUM(C25:N25)</f>
        <v>0</v>
      </c>
    </row>
    <row r="27" spans="1:15" s="5" customFormat="1" ht="24" customHeight="1">
      <c r="B27" s="38" t="s">
        <v>61</v>
      </c>
      <c r="C27" s="6" t="s">
        <v>8</v>
      </c>
      <c r="D27" s="6" t="s">
        <v>9</v>
      </c>
      <c r="E27" s="6" t="s">
        <v>10</v>
      </c>
      <c r="F27" s="26" t="s">
        <v>11</v>
      </c>
      <c r="G27" s="7" t="s">
        <v>12</v>
      </c>
      <c r="H27" s="7" t="s">
        <v>13</v>
      </c>
      <c r="I27" s="23" t="s">
        <v>14</v>
      </c>
      <c r="J27" s="8" t="s">
        <v>15</v>
      </c>
      <c r="K27" s="8" t="s">
        <v>16</v>
      </c>
      <c r="L27" s="20" t="s">
        <v>17</v>
      </c>
      <c r="M27" s="9" t="s">
        <v>18</v>
      </c>
      <c r="N27" s="9" t="s">
        <v>19</v>
      </c>
      <c r="O27" s="18" t="s">
        <v>20</v>
      </c>
    </row>
    <row r="28" spans="1:15" ht="18" customHeight="1">
      <c r="B28" s="37" t="s">
        <v>1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68"/>
    </row>
    <row r="29" spans="1:15" ht="18" customHeight="1">
      <c r="B29" s="36" t="s">
        <v>23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67">
        <f>SUM(C29:N29)</f>
        <v>0</v>
      </c>
    </row>
    <row r="30" spans="1:15" ht="18" customHeight="1">
      <c r="B30" s="36" t="s">
        <v>24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67">
        <f t="shared" ref="O30:O93" si="11">SUM(C30:N30)</f>
        <v>0</v>
      </c>
    </row>
    <row r="31" spans="1:15" ht="18" customHeight="1">
      <c r="B31" s="36" t="s">
        <v>25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67">
        <f t="shared" si="11"/>
        <v>0</v>
      </c>
    </row>
    <row r="32" spans="1:15" ht="18" customHeight="1">
      <c r="B32" s="36" t="s">
        <v>26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67">
        <f t="shared" si="11"/>
        <v>0</v>
      </c>
    </row>
    <row r="33" spans="2:15" ht="18" customHeight="1">
      <c r="B33" s="36" t="s">
        <v>27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67">
        <f t="shared" si="11"/>
        <v>0</v>
      </c>
    </row>
    <row r="34" spans="2:15" ht="18" customHeight="1">
      <c r="B34" s="36" t="s">
        <v>7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67">
        <f t="shared" si="11"/>
        <v>0</v>
      </c>
    </row>
    <row r="35" spans="2:15" ht="18" customHeight="1">
      <c r="B35" s="36" t="s">
        <v>7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67">
        <f t="shared" si="11"/>
        <v>0</v>
      </c>
    </row>
    <row r="36" spans="2:15" ht="18" customHeight="1">
      <c r="B36" s="36" t="s">
        <v>7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67">
        <f t="shared" si="11"/>
        <v>0</v>
      </c>
    </row>
    <row r="37" spans="2:15" ht="22" customHeight="1" thickBot="1">
      <c r="B37" s="40" t="s">
        <v>28</v>
      </c>
      <c r="C37" s="29">
        <f>SUM(C29:C36)</f>
        <v>0</v>
      </c>
      <c r="D37" s="29">
        <f>SUM(D29:D36)</f>
        <v>0</v>
      </c>
      <c r="E37" s="29">
        <f t="shared" ref="E37" si="12">SUM(E29:E36)</f>
        <v>0</v>
      </c>
      <c r="F37" s="30">
        <f>SUM(F29:F36)</f>
        <v>0</v>
      </c>
      <c r="G37" s="31">
        <f>SUM(G29:G36)</f>
        <v>0</v>
      </c>
      <c r="H37" s="31">
        <f t="shared" ref="H37" si="13">SUM(H29:H36)</f>
        <v>0</v>
      </c>
      <c r="I37" s="32">
        <f>SUM(I29:I36)</f>
        <v>0</v>
      </c>
      <c r="J37" s="33">
        <f>SUM(J29:J36)</f>
        <v>0</v>
      </c>
      <c r="K37" s="33">
        <f t="shared" ref="K37" si="14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11"/>
        <v>0</v>
      </c>
    </row>
    <row r="38" spans="2:15" ht="18" customHeight="1">
      <c r="B38" s="37" t="s">
        <v>2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68"/>
    </row>
    <row r="39" spans="2:15" ht="18" customHeight="1">
      <c r="B39" s="36" t="s">
        <v>29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67">
        <f t="shared" si="11"/>
        <v>0</v>
      </c>
    </row>
    <row r="40" spans="2:15" ht="18" customHeight="1">
      <c r="B40" s="36" t="s">
        <v>30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67">
        <f t="shared" si="11"/>
        <v>0</v>
      </c>
    </row>
    <row r="41" spans="2:15" ht="18" customHeight="1">
      <c r="B41" s="36" t="s">
        <v>31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67">
        <f t="shared" si="11"/>
        <v>0</v>
      </c>
    </row>
    <row r="42" spans="2:15" ht="18" customHeight="1">
      <c r="B42" s="36" t="s">
        <v>32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67">
        <f t="shared" si="11"/>
        <v>0</v>
      </c>
    </row>
    <row r="43" spans="2:15" ht="18" customHeight="1">
      <c r="B43" s="36" t="s">
        <v>33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67">
        <f t="shared" si="11"/>
        <v>0</v>
      </c>
    </row>
    <row r="44" spans="2:15" ht="18" customHeight="1">
      <c r="B44" s="36" t="s">
        <v>34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67">
        <f t="shared" si="11"/>
        <v>0</v>
      </c>
    </row>
    <row r="45" spans="2:15" ht="18" customHeight="1">
      <c r="B45" s="36" t="s">
        <v>35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67">
        <f t="shared" si="11"/>
        <v>0</v>
      </c>
    </row>
    <row r="46" spans="2:15" ht="18" customHeight="1">
      <c r="B46" s="36" t="s">
        <v>7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67">
        <f t="shared" si="11"/>
        <v>0</v>
      </c>
    </row>
    <row r="47" spans="2:15" ht="18" customHeight="1">
      <c r="B47" s="36" t="s">
        <v>7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67">
        <f t="shared" si="11"/>
        <v>0</v>
      </c>
    </row>
    <row r="48" spans="2:15" ht="18" customHeight="1">
      <c r="B48" s="36" t="s">
        <v>7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67">
        <f t="shared" si="11"/>
        <v>0</v>
      </c>
    </row>
    <row r="49" spans="2:15" ht="22" customHeight="1" thickBot="1">
      <c r="B49" s="40" t="s">
        <v>36</v>
      </c>
      <c r="C49" s="29">
        <f>SUM(C39:C48)</f>
        <v>0</v>
      </c>
      <c r="D49" s="29">
        <f>SUM(D39:D48)</f>
        <v>0</v>
      </c>
      <c r="E49" s="29">
        <f t="shared" ref="E49" si="15">SUM(E39:E48)</f>
        <v>0</v>
      </c>
      <c r="F49" s="30">
        <f>SUM(F39:F48)</f>
        <v>0</v>
      </c>
      <c r="G49" s="31">
        <f>SUM(G39:G48)</f>
        <v>0</v>
      </c>
      <c r="H49" s="31">
        <f t="shared" ref="H49" si="16">SUM(H39:H48)</f>
        <v>0</v>
      </c>
      <c r="I49" s="32">
        <f>SUM(I39:I48)</f>
        <v>0</v>
      </c>
      <c r="J49" s="33">
        <f>SUM(J39:J48)</f>
        <v>0</v>
      </c>
      <c r="K49" s="33">
        <f t="shared" ref="K49" si="17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11"/>
        <v>0</v>
      </c>
    </row>
    <row r="50" spans="2:15" ht="18" customHeight="1">
      <c r="B50" s="37" t="s">
        <v>3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68"/>
    </row>
    <row r="51" spans="2:15" ht="18" customHeight="1">
      <c r="B51" s="36" t="s">
        <v>37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67">
        <f>SUM(C51:N51)</f>
        <v>0</v>
      </c>
    </row>
    <row r="52" spans="2:15" ht="18" customHeight="1">
      <c r="B52" s="36" t="s">
        <v>38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67">
        <f t="shared" si="11"/>
        <v>0</v>
      </c>
    </row>
    <row r="53" spans="2:15" ht="18" customHeight="1">
      <c r="B53" s="36" t="s">
        <v>7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67">
        <f t="shared" si="11"/>
        <v>0</v>
      </c>
    </row>
    <row r="54" spans="2:15" ht="18" customHeight="1">
      <c r="B54" s="36" t="s">
        <v>7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67">
        <f t="shared" si="11"/>
        <v>0</v>
      </c>
    </row>
    <row r="55" spans="2:15" ht="18" customHeight="1">
      <c r="B55" s="36" t="s">
        <v>7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67">
        <f t="shared" si="11"/>
        <v>0</v>
      </c>
    </row>
    <row r="56" spans="2:15" ht="22" customHeight="1" thickBot="1">
      <c r="B56" s="40" t="s">
        <v>39</v>
      </c>
      <c r="C56" s="29">
        <f t="shared" ref="C56:N56" si="18">SUM(C51:C55)</f>
        <v>0</v>
      </c>
      <c r="D56" s="29">
        <f t="shared" si="18"/>
        <v>0</v>
      </c>
      <c r="E56" s="29">
        <f t="shared" si="18"/>
        <v>0</v>
      </c>
      <c r="F56" s="30">
        <f t="shared" si="18"/>
        <v>0</v>
      </c>
      <c r="G56" s="31">
        <f t="shared" si="18"/>
        <v>0</v>
      </c>
      <c r="H56" s="31">
        <f t="shared" si="18"/>
        <v>0</v>
      </c>
      <c r="I56" s="32">
        <f t="shared" si="18"/>
        <v>0</v>
      </c>
      <c r="J56" s="33">
        <f t="shared" si="18"/>
        <v>0</v>
      </c>
      <c r="K56" s="33">
        <f t="shared" si="18"/>
        <v>0</v>
      </c>
      <c r="L56" s="34">
        <f t="shared" si="18"/>
        <v>0</v>
      </c>
      <c r="M56" s="35">
        <f t="shared" si="18"/>
        <v>0</v>
      </c>
      <c r="N56" s="35">
        <f t="shared" si="18"/>
        <v>0</v>
      </c>
      <c r="O56" s="19">
        <f t="shared" si="11"/>
        <v>0</v>
      </c>
    </row>
    <row r="57" spans="2:15" ht="18" customHeight="1">
      <c r="B57" s="37" t="s">
        <v>4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68"/>
    </row>
    <row r="58" spans="2:15" ht="18" customHeight="1">
      <c r="B58" s="36" t="s">
        <v>40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67">
        <f t="shared" si="11"/>
        <v>0</v>
      </c>
    </row>
    <row r="59" spans="2:15" ht="18" customHeight="1">
      <c r="B59" s="36" t="s">
        <v>41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67">
        <f t="shared" si="11"/>
        <v>0</v>
      </c>
    </row>
    <row r="60" spans="2:15" ht="18" customHeight="1">
      <c r="B60" s="36" t="s">
        <v>7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67">
        <f t="shared" si="11"/>
        <v>0</v>
      </c>
    </row>
    <row r="61" spans="2:15" ht="18" customHeight="1">
      <c r="B61" s="36" t="s">
        <v>7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67">
        <f t="shared" si="11"/>
        <v>0</v>
      </c>
    </row>
    <row r="62" spans="2:15" ht="18" customHeight="1">
      <c r="B62" s="36" t="s">
        <v>7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67">
        <f t="shared" si="11"/>
        <v>0</v>
      </c>
    </row>
    <row r="63" spans="2:15" ht="22" customHeight="1" thickBot="1">
      <c r="B63" s="40" t="s">
        <v>42</v>
      </c>
      <c r="C63" s="29">
        <f t="shared" ref="C63:N63" si="19">SUM(C58:C62)</f>
        <v>0</v>
      </c>
      <c r="D63" s="29">
        <f t="shared" si="19"/>
        <v>0</v>
      </c>
      <c r="E63" s="29">
        <f t="shared" si="19"/>
        <v>0</v>
      </c>
      <c r="F63" s="30">
        <f t="shared" si="19"/>
        <v>0</v>
      </c>
      <c r="G63" s="31">
        <f t="shared" si="19"/>
        <v>0</v>
      </c>
      <c r="H63" s="31">
        <f t="shared" si="19"/>
        <v>0</v>
      </c>
      <c r="I63" s="32">
        <f t="shared" si="19"/>
        <v>0</v>
      </c>
      <c r="J63" s="33">
        <f t="shared" si="19"/>
        <v>0</v>
      </c>
      <c r="K63" s="33">
        <f t="shared" si="19"/>
        <v>0</v>
      </c>
      <c r="L63" s="34">
        <f t="shared" si="19"/>
        <v>0</v>
      </c>
      <c r="M63" s="35">
        <f t="shared" si="19"/>
        <v>0</v>
      </c>
      <c r="N63" s="35">
        <f t="shared" si="19"/>
        <v>0</v>
      </c>
      <c r="O63" s="19">
        <f t="shared" si="11"/>
        <v>0</v>
      </c>
    </row>
    <row r="64" spans="2:15" ht="18" customHeight="1">
      <c r="B64" s="37" t="s">
        <v>5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68"/>
    </row>
    <row r="65" spans="2:15" ht="18" customHeight="1">
      <c r="B65" s="36" t="s">
        <v>43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67">
        <f t="shared" si="11"/>
        <v>0</v>
      </c>
    </row>
    <row r="66" spans="2:15" ht="18" customHeight="1">
      <c r="B66" s="36" t="s">
        <v>44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67">
        <f t="shared" si="11"/>
        <v>0</v>
      </c>
    </row>
    <row r="67" spans="2:15" ht="18" customHeight="1">
      <c r="B67" s="36" t="s">
        <v>45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67">
        <f>SUM(C67:N67)</f>
        <v>0</v>
      </c>
    </row>
    <row r="68" spans="2:15" ht="18" customHeight="1">
      <c r="B68" s="36" t="s">
        <v>46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67">
        <f t="shared" si="11"/>
        <v>0</v>
      </c>
    </row>
    <row r="69" spans="2:15" ht="18" customHeight="1">
      <c r="B69" s="36" t="s">
        <v>47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67">
        <f t="shared" si="11"/>
        <v>0</v>
      </c>
    </row>
    <row r="70" spans="2:15" ht="18" customHeight="1">
      <c r="B70" s="36" t="s">
        <v>48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67">
        <f t="shared" si="11"/>
        <v>0</v>
      </c>
    </row>
    <row r="71" spans="2:15" ht="18" customHeight="1">
      <c r="B71" s="36" t="s">
        <v>49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67">
        <f t="shared" si="11"/>
        <v>0</v>
      </c>
    </row>
    <row r="72" spans="2:15" ht="18" customHeight="1">
      <c r="B72" s="36" t="s">
        <v>50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67">
        <f t="shared" si="11"/>
        <v>0</v>
      </c>
    </row>
    <row r="73" spans="2:15" ht="18" customHeight="1">
      <c r="B73" s="36" t="s">
        <v>51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67">
        <f t="shared" si="11"/>
        <v>0</v>
      </c>
    </row>
    <row r="74" spans="2:15" ht="18" customHeight="1">
      <c r="B74" s="36" t="s">
        <v>52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67">
        <f t="shared" si="11"/>
        <v>0</v>
      </c>
    </row>
    <row r="75" spans="2:15" ht="18" customHeight="1">
      <c r="B75" s="36" t="s">
        <v>53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67">
        <f t="shared" si="11"/>
        <v>0</v>
      </c>
    </row>
    <row r="76" spans="2:15" ht="18" customHeight="1">
      <c r="B76" s="36" t="s">
        <v>7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67">
        <f t="shared" si="11"/>
        <v>0</v>
      </c>
    </row>
    <row r="77" spans="2:15" ht="18" customHeight="1">
      <c r="B77" s="36" t="s">
        <v>7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67">
        <f t="shared" si="11"/>
        <v>0</v>
      </c>
    </row>
    <row r="78" spans="2:15" ht="18" customHeight="1">
      <c r="B78" s="36" t="s">
        <v>7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67">
        <f t="shared" si="11"/>
        <v>0</v>
      </c>
    </row>
    <row r="79" spans="2:15" ht="22" customHeight="1" thickBot="1">
      <c r="B79" s="40" t="s">
        <v>54</v>
      </c>
      <c r="C79" s="29">
        <f t="shared" ref="C79:N79" si="20">SUM(C65:C78)</f>
        <v>0</v>
      </c>
      <c r="D79" s="29">
        <f t="shared" si="20"/>
        <v>0</v>
      </c>
      <c r="E79" s="29">
        <f t="shared" si="20"/>
        <v>0</v>
      </c>
      <c r="F79" s="30">
        <f t="shared" si="20"/>
        <v>0</v>
      </c>
      <c r="G79" s="31">
        <f t="shared" si="20"/>
        <v>0</v>
      </c>
      <c r="H79" s="31">
        <f t="shared" si="20"/>
        <v>0</v>
      </c>
      <c r="I79" s="32">
        <f t="shared" si="20"/>
        <v>0</v>
      </c>
      <c r="J79" s="33">
        <f t="shared" si="20"/>
        <v>0</v>
      </c>
      <c r="K79" s="33">
        <f t="shared" si="20"/>
        <v>0</v>
      </c>
      <c r="L79" s="34">
        <f t="shared" si="20"/>
        <v>0</v>
      </c>
      <c r="M79" s="35">
        <f t="shared" si="20"/>
        <v>0</v>
      </c>
      <c r="N79" s="35">
        <f t="shared" si="20"/>
        <v>0</v>
      </c>
      <c r="O79" s="19">
        <f t="shared" si="11"/>
        <v>0</v>
      </c>
    </row>
    <row r="80" spans="2:15" ht="18" customHeight="1">
      <c r="B80" s="37" t="s">
        <v>6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68"/>
    </row>
    <row r="81" spans="2:15" ht="18" customHeight="1">
      <c r="B81" s="36" t="s">
        <v>55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67">
        <f t="shared" si="11"/>
        <v>0</v>
      </c>
    </row>
    <row r="82" spans="2:15" ht="18" customHeight="1">
      <c r="B82" s="36" t="s">
        <v>56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67">
        <f t="shared" si="11"/>
        <v>0</v>
      </c>
    </row>
    <row r="83" spans="2:15" ht="18" customHeight="1">
      <c r="B83" s="36" t="s">
        <v>57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67">
        <f t="shared" si="11"/>
        <v>0</v>
      </c>
    </row>
    <row r="84" spans="2:15" ht="18" customHeight="1">
      <c r="B84" s="36" t="s">
        <v>22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67">
        <f t="shared" si="11"/>
        <v>0</v>
      </c>
    </row>
    <row r="85" spans="2:15" ht="18" customHeight="1">
      <c r="B85" s="36" t="s">
        <v>58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67">
        <f t="shared" si="11"/>
        <v>0</v>
      </c>
    </row>
    <row r="86" spans="2:15" ht="18" customHeight="1">
      <c r="B86" s="36" t="s">
        <v>7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67">
        <f t="shared" si="11"/>
        <v>0</v>
      </c>
    </row>
    <row r="87" spans="2:15" ht="18" customHeight="1">
      <c r="B87" s="36" t="s">
        <v>7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67">
        <f t="shared" si="11"/>
        <v>0</v>
      </c>
    </row>
    <row r="88" spans="2:15" ht="18" customHeight="1">
      <c r="B88" s="36" t="s">
        <v>7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67">
        <f t="shared" si="11"/>
        <v>0</v>
      </c>
    </row>
    <row r="89" spans="2:15" ht="22" customHeight="1" thickBot="1">
      <c r="B89" s="40" t="s">
        <v>59</v>
      </c>
      <c r="C89" s="29">
        <f>SUM(C81:C88)</f>
        <v>0</v>
      </c>
      <c r="D89" s="29">
        <f>SUM(D81:D88)</f>
        <v>0</v>
      </c>
      <c r="E89" s="29">
        <f t="shared" ref="E89" si="21">SUM(E81:E88)</f>
        <v>0</v>
      </c>
      <c r="F89" s="30">
        <f>SUM(F81:F88)</f>
        <v>0</v>
      </c>
      <c r="G89" s="31">
        <f>SUM(G81:G88)</f>
        <v>0</v>
      </c>
      <c r="H89" s="31">
        <f t="shared" ref="H89" si="22">SUM(H81:H88)</f>
        <v>0</v>
      </c>
      <c r="I89" s="32">
        <f>SUM(I81:I88)</f>
        <v>0</v>
      </c>
      <c r="J89" s="33">
        <f>SUM(J81:J88)</f>
        <v>0</v>
      </c>
      <c r="K89" s="33">
        <f t="shared" ref="K89" si="23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11"/>
        <v>0</v>
      </c>
    </row>
    <row r="90" spans="2:15" ht="18" customHeight="1">
      <c r="B90" s="37" t="s">
        <v>7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68"/>
    </row>
    <row r="91" spans="2:15" ht="18" customHeight="1">
      <c r="B91" s="36" t="s">
        <v>7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67">
        <f t="shared" si="11"/>
        <v>0</v>
      </c>
    </row>
    <row r="92" spans="2:15" ht="18" customHeight="1">
      <c r="B92" s="36" t="s">
        <v>7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67">
        <f t="shared" si="11"/>
        <v>0</v>
      </c>
    </row>
    <row r="93" spans="2:15" ht="18" customHeight="1">
      <c r="B93" s="36" t="s">
        <v>7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67">
        <f t="shared" si="11"/>
        <v>0</v>
      </c>
    </row>
    <row r="94" spans="2:15" ht="18" customHeight="1">
      <c r="B94" s="36" t="s">
        <v>7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67">
        <f t="shared" ref="O94:O99" si="24">SUM(C94:N94)</f>
        <v>0</v>
      </c>
    </row>
    <row r="95" spans="2:15" ht="18" customHeight="1">
      <c r="B95" s="36" t="s">
        <v>7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67">
        <f t="shared" si="24"/>
        <v>0</v>
      </c>
    </row>
    <row r="96" spans="2:15" ht="18" customHeight="1">
      <c r="B96" s="36" t="s">
        <v>7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67">
        <f t="shared" si="24"/>
        <v>0</v>
      </c>
    </row>
    <row r="97" spans="1:15" ht="18" customHeight="1">
      <c r="B97" s="36" t="s">
        <v>7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67">
        <f t="shared" si="24"/>
        <v>0</v>
      </c>
    </row>
    <row r="98" spans="1:15" ht="18" customHeight="1">
      <c r="B98" s="36" t="s">
        <v>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67">
        <f t="shared" si="24"/>
        <v>0</v>
      </c>
    </row>
    <row r="99" spans="1:15" ht="22" customHeight="1" thickBot="1">
      <c r="B99" s="40" t="s">
        <v>60</v>
      </c>
      <c r="C99" s="29">
        <f>SUM(C91:C98)</f>
        <v>0</v>
      </c>
      <c r="D99" s="29">
        <f>SUM(D91:D98)</f>
        <v>0</v>
      </c>
      <c r="E99" s="29">
        <f t="shared" ref="E99" si="25">SUM(E91:E98)</f>
        <v>0</v>
      </c>
      <c r="F99" s="30">
        <f>SUM(F91:F98)</f>
        <v>0</v>
      </c>
      <c r="G99" s="31">
        <f>SUM(G91:G98)</f>
        <v>0</v>
      </c>
      <c r="H99" s="31">
        <f t="shared" ref="H99" si="26">SUM(H91:H98)</f>
        <v>0</v>
      </c>
      <c r="I99" s="32">
        <f>SUM(I91:I98)</f>
        <v>0</v>
      </c>
      <c r="J99" s="33">
        <f>SUM(J91:J98)</f>
        <v>0</v>
      </c>
      <c r="K99" s="33">
        <f t="shared" ref="K99" si="27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4"/>
        <v>0</v>
      </c>
    </row>
    <row r="100" spans="1:15" ht="22" customHeight="1" thickBot="1">
      <c r="B100" s="41" t="s">
        <v>62</v>
      </c>
      <c r="C100" s="42">
        <f>SUM(C37,C49,C56,C63,C79,C89,C99)</f>
        <v>0</v>
      </c>
      <c r="D100" s="42">
        <f t="shared" ref="D100:E100" si="28">SUM(D37,D49,D56,D63,D79,D89,D99)</f>
        <v>0</v>
      </c>
      <c r="E100" s="42">
        <f t="shared" si="28"/>
        <v>0</v>
      </c>
      <c r="F100" s="43">
        <f>SUM(F37,F49,F56,F63,F79,F89,F99)</f>
        <v>0</v>
      </c>
      <c r="G100" s="44">
        <f t="shared" ref="G100" si="29">SUM(G37,G49,G56,G63,G79,G89,G99)</f>
        <v>0</v>
      </c>
      <c r="H100" s="44">
        <f t="shared" ref="H100" si="30">SUM(H37,H49,H56,H63,H79,H89,H99)</f>
        <v>0</v>
      </c>
      <c r="I100" s="45">
        <f>SUM(I37,I49,I56,I63,I79,I89,I99)</f>
        <v>0</v>
      </c>
      <c r="J100" s="46">
        <f t="shared" ref="J100" si="31">SUM(J37,J49,J56,J63,J79,J89,J99)</f>
        <v>0</v>
      </c>
      <c r="K100" s="46">
        <f t="shared" ref="K100" si="32">SUM(K37,K49,K56,K63,K79,K89,K99)</f>
        <v>0</v>
      </c>
      <c r="L100" s="47">
        <f>SUM(L37,L49,L56,L63,L79,L89,L99)</f>
        <v>0</v>
      </c>
      <c r="M100" s="48">
        <f t="shared" ref="M100" si="33">SUM(M37,M49,M56,M63,M79,M89,M99)</f>
        <v>0</v>
      </c>
      <c r="N100" s="48">
        <f t="shared" ref="N100" si="34">SUM(N37,N49,N56,N63,N79,N89,N99)</f>
        <v>0</v>
      </c>
      <c r="O100" s="51">
        <f>SUM(C100:N100)</f>
        <v>0</v>
      </c>
    </row>
    <row r="101" spans="1:15" ht="8" customHeight="1"/>
    <row r="102" spans="1:15" ht="36" customHeight="1" thickBot="1">
      <c r="B102" s="41" t="s">
        <v>21</v>
      </c>
      <c r="C102" s="42">
        <f t="shared" ref="C102:N102" si="35">SUM(C100,C25)</f>
        <v>0</v>
      </c>
      <c r="D102" s="42">
        <f t="shared" si="35"/>
        <v>0</v>
      </c>
      <c r="E102" s="42">
        <f t="shared" si="35"/>
        <v>0</v>
      </c>
      <c r="F102" s="43">
        <f t="shared" si="35"/>
        <v>0</v>
      </c>
      <c r="G102" s="44">
        <f t="shared" si="35"/>
        <v>0</v>
      </c>
      <c r="H102" s="44">
        <f t="shared" si="35"/>
        <v>0</v>
      </c>
      <c r="I102" s="45">
        <f t="shared" si="35"/>
        <v>0</v>
      </c>
      <c r="J102" s="46">
        <f t="shared" si="35"/>
        <v>0</v>
      </c>
      <c r="K102" s="46">
        <f t="shared" si="35"/>
        <v>0</v>
      </c>
      <c r="L102" s="47">
        <f t="shared" si="35"/>
        <v>0</v>
      </c>
      <c r="M102" s="48">
        <f t="shared" si="35"/>
        <v>0</v>
      </c>
      <c r="N102" s="48">
        <f t="shared" si="35"/>
        <v>0</v>
      </c>
      <c r="O102" s="49">
        <f>SUM(C102:N102)</f>
        <v>0</v>
      </c>
    </row>
    <row r="103" spans="1:15" ht="36" customHeight="1" thickBot="1">
      <c r="B103" s="41" t="s">
        <v>63</v>
      </c>
      <c r="C103" s="62">
        <f>C102</f>
        <v>0</v>
      </c>
      <c r="D103" s="62">
        <f t="shared" ref="D103:N103" si="36">C103+D102</f>
        <v>0</v>
      </c>
      <c r="E103" s="62">
        <f t="shared" si="36"/>
        <v>0</v>
      </c>
      <c r="F103" s="60">
        <f t="shared" si="36"/>
        <v>0</v>
      </c>
      <c r="G103" s="61">
        <f t="shared" si="36"/>
        <v>0</v>
      </c>
      <c r="H103" s="61">
        <f t="shared" si="36"/>
        <v>0</v>
      </c>
      <c r="I103" s="58">
        <f t="shared" si="36"/>
        <v>0</v>
      </c>
      <c r="J103" s="59">
        <f t="shared" si="36"/>
        <v>0</v>
      </c>
      <c r="K103" s="59">
        <f t="shared" si="36"/>
        <v>0</v>
      </c>
      <c r="L103" s="56">
        <f t="shared" si="36"/>
        <v>0</v>
      </c>
      <c r="M103" s="57">
        <f t="shared" si="36"/>
        <v>0</v>
      </c>
      <c r="N103" s="57">
        <f t="shared" si="36"/>
        <v>0</v>
      </c>
    </row>
    <row r="105" spans="1:15" ht="50" customHeight="1">
      <c r="A105" s="50"/>
      <c r="B105" s="95" t="s">
        <v>64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</row>
  </sheetData>
  <mergeCells count="1">
    <mergeCell ref="B105:O105"/>
  </mergeCells>
  <phoneticPr fontId="30" type="noConversion"/>
  <hyperlinks>
    <hyperlink ref="B105:O105" r:id="rId1" display="ここをクリックして Smartsheet で作成" xr:uid="{95597CA5-644D-4D25-9A79-23900F83425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G1" sqref="A1:XFD1048576"/>
    </sheetView>
  </sheetViews>
  <sheetFormatPr baseColWidth="10" defaultColWidth="11" defaultRowHeight="16"/>
  <cols>
    <col min="1" max="1" width="3" style="2" customWidth="1"/>
    <col min="2" max="2" width="33" style="2" customWidth="1"/>
    <col min="3" max="15" width="15" style="2" customWidth="1"/>
    <col min="16" max="16" width="3" style="2" customWidth="1"/>
    <col min="17" max="16384" width="11" style="2"/>
  </cols>
  <sheetData>
    <row r="1" spans="1:15" ht="42" customHeight="1">
      <c r="A1" s="2" t="s">
        <v>0</v>
      </c>
      <c r="B1" s="39" t="s">
        <v>93</v>
      </c>
      <c r="C1" s="3"/>
      <c r="D1" s="3"/>
      <c r="E1" s="3"/>
      <c r="F1" s="4"/>
    </row>
    <row r="2" spans="1:15" s="54" customFormat="1" ht="36" customHeight="1">
      <c r="B2" s="53" t="s">
        <v>94</v>
      </c>
      <c r="C2" s="3"/>
      <c r="D2" s="3"/>
      <c r="E2" s="3"/>
      <c r="F2" s="4"/>
    </row>
    <row r="3" spans="1:15" s="5" customFormat="1" ht="24" customHeight="1">
      <c r="B3" s="55" t="s">
        <v>95</v>
      </c>
      <c r="C3" s="6" t="s">
        <v>68</v>
      </c>
      <c r="D3" s="6" t="s">
        <v>69</v>
      </c>
      <c r="E3" s="6" t="s">
        <v>70</v>
      </c>
      <c r="F3" s="26" t="s">
        <v>71</v>
      </c>
      <c r="G3" s="7" t="s">
        <v>72</v>
      </c>
      <c r="H3" s="7" t="s">
        <v>73</v>
      </c>
      <c r="I3" s="23" t="s">
        <v>74</v>
      </c>
      <c r="J3" s="8" t="s">
        <v>75</v>
      </c>
      <c r="K3" s="8" t="s">
        <v>76</v>
      </c>
      <c r="L3" s="20" t="s">
        <v>77</v>
      </c>
      <c r="M3" s="9" t="s">
        <v>78</v>
      </c>
      <c r="N3" s="9" t="s">
        <v>79</v>
      </c>
      <c r="O3" s="18" t="s">
        <v>80</v>
      </c>
    </row>
    <row r="4" spans="1:15" ht="18" customHeight="1">
      <c r="B4" s="37" t="s">
        <v>81</v>
      </c>
      <c r="C4" s="77"/>
      <c r="D4" s="77"/>
      <c r="E4" s="77"/>
      <c r="F4" s="78"/>
      <c r="G4" s="79"/>
      <c r="H4" s="79"/>
      <c r="I4" s="80"/>
      <c r="J4" s="81"/>
      <c r="K4" s="81"/>
      <c r="L4" s="82"/>
      <c r="M4" s="83"/>
      <c r="N4" s="83"/>
      <c r="O4" s="84"/>
    </row>
    <row r="5" spans="1:15" ht="18" customHeight="1">
      <c r="B5" s="36" t="s">
        <v>82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67">
        <f>SUM(C5:N5)</f>
        <v>0</v>
      </c>
    </row>
    <row r="6" spans="1:15" ht="18" customHeight="1">
      <c r="B6" s="36" t="s">
        <v>83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67">
        <f t="shared" ref="O6:O24" si="0">SUM(C6:N6)</f>
        <v>0</v>
      </c>
    </row>
    <row r="7" spans="1:15" ht="18" customHeight="1">
      <c r="B7" s="36" t="s">
        <v>84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67">
        <f t="shared" si="0"/>
        <v>0</v>
      </c>
    </row>
    <row r="8" spans="1:15" ht="18" customHeight="1">
      <c r="B8" s="36" t="s">
        <v>85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67">
        <f t="shared" si="0"/>
        <v>0</v>
      </c>
    </row>
    <row r="9" spans="1:15" ht="18" customHeight="1">
      <c r="B9" s="36" t="s">
        <v>86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67">
        <f t="shared" si="0"/>
        <v>0</v>
      </c>
    </row>
    <row r="10" spans="1:15" ht="18" customHeight="1">
      <c r="B10" s="36" t="s">
        <v>87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67">
        <f t="shared" si="0"/>
        <v>0</v>
      </c>
    </row>
    <row r="11" spans="1:15" ht="18" customHeight="1">
      <c r="B11" s="36" t="s">
        <v>88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67">
        <f t="shared" si="0"/>
        <v>0</v>
      </c>
    </row>
    <row r="12" spans="1:15" ht="18" customHeight="1">
      <c r="B12" s="36" t="s">
        <v>88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67">
        <f t="shared" si="0"/>
        <v>0</v>
      </c>
    </row>
    <row r="13" spans="1:15" ht="22" customHeight="1" thickBot="1">
      <c r="B13" s="40" t="s">
        <v>89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90</v>
      </c>
      <c r="C14" s="77"/>
      <c r="D14" s="77"/>
      <c r="E14" s="77"/>
      <c r="F14" s="78"/>
      <c r="G14" s="79"/>
      <c r="H14" s="79"/>
      <c r="I14" s="80"/>
      <c r="J14" s="81"/>
      <c r="K14" s="81"/>
      <c r="L14" s="82"/>
      <c r="M14" s="83"/>
      <c r="N14" s="83"/>
      <c r="O14" s="84"/>
    </row>
    <row r="15" spans="1:15" ht="18" customHeight="1">
      <c r="B15" s="36" t="s">
        <v>82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67">
        <f t="shared" si="0"/>
        <v>0</v>
      </c>
    </row>
    <row r="16" spans="1:15" ht="18" customHeight="1">
      <c r="B16" s="36" t="s">
        <v>83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67">
        <f t="shared" si="0"/>
        <v>0</v>
      </c>
    </row>
    <row r="17" spans="2:15" ht="18" customHeight="1">
      <c r="B17" s="36" t="s">
        <v>84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67">
        <f t="shared" si="0"/>
        <v>0</v>
      </c>
    </row>
    <row r="18" spans="2:15" ht="18" customHeight="1">
      <c r="B18" s="36" t="s">
        <v>86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67">
        <f t="shared" si="0"/>
        <v>0</v>
      </c>
    </row>
    <row r="19" spans="2:15" ht="18" customHeight="1">
      <c r="B19" s="36" t="s">
        <v>85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67">
        <f t="shared" si="0"/>
        <v>0</v>
      </c>
    </row>
    <row r="20" spans="2:15" ht="18" customHeight="1">
      <c r="B20" s="36" t="s">
        <v>87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67">
        <f t="shared" si="0"/>
        <v>0</v>
      </c>
    </row>
    <row r="21" spans="2:15" ht="18" customHeight="1">
      <c r="B21" s="36" t="s">
        <v>88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67">
        <f t="shared" si="0"/>
        <v>0</v>
      </c>
    </row>
    <row r="22" spans="2:15" ht="18" customHeight="1">
      <c r="B22" s="36" t="s">
        <v>88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67">
        <f t="shared" si="0"/>
        <v>0</v>
      </c>
    </row>
    <row r="23" spans="2:15" ht="18" customHeight="1">
      <c r="B23" s="36" t="s">
        <v>88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67">
        <f t="shared" si="0"/>
        <v>0</v>
      </c>
    </row>
    <row r="24" spans="2:15" ht="22" customHeight="1" thickBot="1">
      <c r="B24" s="40" t="s">
        <v>91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96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97</v>
      </c>
      <c r="C27" s="6" t="s">
        <v>68</v>
      </c>
      <c r="D27" s="6" t="s">
        <v>69</v>
      </c>
      <c r="E27" s="6" t="s">
        <v>70</v>
      </c>
      <c r="F27" s="26" t="s">
        <v>71</v>
      </c>
      <c r="G27" s="7" t="s">
        <v>72</v>
      </c>
      <c r="H27" s="7" t="s">
        <v>73</v>
      </c>
      <c r="I27" s="23" t="s">
        <v>74</v>
      </c>
      <c r="J27" s="8" t="s">
        <v>75</v>
      </c>
      <c r="K27" s="8" t="s">
        <v>76</v>
      </c>
      <c r="L27" s="20" t="s">
        <v>77</v>
      </c>
      <c r="M27" s="9" t="s">
        <v>78</v>
      </c>
      <c r="N27" s="9" t="s">
        <v>79</v>
      </c>
      <c r="O27" s="18" t="s">
        <v>80</v>
      </c>
    </row>
    <row r="28" spans="2:15" ht="18" customHeight="1">
      <c r="B28" s="37" t="s">
        <v>98</v>
      </c>
      <c r="C28" s="77"/>
      <c r="D28" s="77"/>
      <c r="E28" s="77"/>
      <c r="F28" s="78"/>
      <c r="G28" s="79"/>
      <c r="H28" s="79"/>
      <c r="I28" s="80"/>
      <c r="J28" s="81"/>
      <c r="K28" s="81"/>
      <c r="L28" s="82"/>
      <c r="M28" s="83"/>
      <c r="N28" s="83"/>
      <c r="O28" s="84"/>
    </row>
    <row r="29" spans="2:15" ht="18" customHeight="1">
      <c r="B29" s="36" t="s">
        <v>99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67">
        <f>SUM(C29:N29)</f>
        <v>0</v>
      </c>
    </row>
    <row r="30" spans="2:15" ht="18" customHeight="1">
      <c r="B30" s="36" t="s">
        <v>100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67">
        <f t="shared" ref="O30:O93" si="9">SUM(C30:N30)</f>
        <v>0</v>
      </c>
    </row>
    <row r="31" spans="2:15" ht="18" customHeight="1">
      <c r="B31" s="36" t="s">
        <v>101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67">
        <f t="shared" si="9"/>
        <v>0</v>
      </c>
    </row>
    <row r="32" spans="2:15" ht="18" customHeight="1">
      <c r="B32" s="36" t="s">
        <v>102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67">
        <f t="shared" si="9"/>
        <v>0</v>
      </c>
    </row>
    <row r="33" spans="2:15" ht="18" customHeight="1">
      <c r="B33" s="36" t="s">
        <v>103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67">
        <f t="shared" si="9"/>
        <v>0</v>
      </c>
    </row>
    <row r="34" spans="2:15" ht="18" customHeight="1">
      <c r="B34" s="36" t="s">
        <v>88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67">
        <f t="shared" si="9"/>
        <v>0</v>
      </c>
    </row>
    <row r="35" spans="2:15" ht="18" customHeight="1">
      <c r="B35" s="36" t="s">
        <v>88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67">
        <f t="shared" si="9"/>
        <v>0</v>
      </c>
    </row>
    <row r="36" spans="2:15" ht="18" customHeight="1">
      <c r="B36" s="36" t="s">
        <v>88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67">
        <f t="shared" si="9"/>
        <v>0</v>
      </c>
    </row>
    <row r="37" spans="2:15" ht="22" customHeight="1" thickBot="1">
      <c r="B37" s="40" t="s">
        <v>104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105</v>
      </c>
      <c r="C38" s="77"/>
      <c r="D38" s="77"/>
      <c r="E38" s="77"/>
      <c r="F38" s="78"/>
      <c r="G38" s="79"/>
      <c r="H38" s="79"/>
      <c r="I38" s="80"/>
      <c r="J38" s="81"/>
      <c r="K38" s="81"/>
      <c r="L38" s="82"/>
      <c r="M38" s="83"/>
      <c r="N38" s="83"/>
      <c r="O38" s="84"/>
    </row>
    <row r="39" spans="2:15" ht="18" customHeight="1">
      <c r="B39" s="36" t="s">
        <v>106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67">
        <f t="shared" si="9"/>
        <v>0</v>
      </c>
    </row>
    <row r="40" spans="2:15" ht="18" customHeight="1">
      <c r="B40" s="36" t="s">
        <v>107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67">
        <f t="shared" si="9"/>
        <v>0</v>
      </c>
    </row>
    <row r="41" spans="2:15" ht="18" customHeight="1">
      <c r="B41" s="36" t="s">
        <v>108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67">
        <f t="shared" si="9"/>
        <v>0</v>
      </c>
    </row>
    <row r="42" spans="2:15" ht="18" customHeight="1">
      <c r="B42" s="36" t="s">
        <v>109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67">
        <f t="shared" si="9"/>
        <v>0</v>
      </c>
    </row>
    <row r="43" spans="2:15" ht="18" customHeight="1">
      <c r="B43" s="36" t="s">
        <v>110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67">
        <f t="shared" si="9"/>
        <v>0</v>
      </c>
    </row>
    <row r="44" spans="2:15" ht="18" customHeight="1">
      <c r="B44" s="36" t="s">
        <v>111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67">
        <f t="shared" si="9"/>
        <v>0</v>
      </c>
    </row>
    <row r="45" spans="2:15" ht="18" customHeight="1">
      <c r="B45" s="36" t="s">
        <v>112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67">
        <f t="shared" si="9"/>
        <v>0</v>
      </c>
    </row>
    <row r="46" spans="2:15" ht="18" customHeight="1">
      <c r="B46" s="36" t="s">
        <v>88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67">
        <f t="shared" si="9"/>
        <v>0</v>
      </c>
    </row>
    <row r="47" spans="2:15" ht="18" customHeight="1">
      <c r="B47" s="36" t="s">
        <v>88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67">
        <f t="shared" si="9"/>
        <v>0</v>
      </c>
    </row>
    <row r="48" spans="2:15" ht="18" customHeight="1">
      <c r="B48" s="36" t="s">
        <v>88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67">
        <f t="shared" si="9"/>
        <v>0</v>
      </c>
    </row>
    <row r="49" spans="2:15" ht="22" customHeight="1" thickBot="1">
      <c r="B49" s="40" t="s">
        <v>113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114</v>
      </c>
      <c r="C50" s="77"/>
      <c r="D50" s="77"/>
      <c r="E50" s="77"/>
      <c r="F50" s="78"/>
      <c r="G50" s="79"/>
      <c r="H50" s="79"/>
      <c r="I50" s="80"/>
      <c r="J50" s="81"/>
      <c r="K50" s="81"/>
      <c r="L50" s="82"/>
      <c r="M50" s="83"/>
      <c r="N50" s="83"/>
      <c r="O50" s="84"/>
    </row>
    <row r="51" spans="2:15" ht="18" customHeight="1">
      <c r="B51" s="36" t="s">
        <v>115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67">
        <f>SUM(C51:N51)</f>
        <v>0</v>
      </c>
    </row>
    <row r="52" spans="2:15" ht="18" customHeight="1">
      <c r="B52" s="36" t="s">
        <v>116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67">
        <f t="shared" si="9"/>
        <v>0</v>
      </c>
    </row>
    <row r="53" spans="2:15" ht="18" customHeight="1">
      <c r="B53" s="36" t="s">
        <v>88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67">
        <f t="shared" si="9"/>
        <v>0</v>
      </c>
    </row>
    <row r="54" spans="2:15" ht="18" customHeight="1">
      <c r="B54" s="36" t="s">
        <v>88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67">
        <f t="shared" si="9"/>
        <v>0</v>
      </c>
    </row>
    <row r="55" spans="2:15" ht="18" customHeight="1">
      <c r="B55" s="36" t="s">
        <v>88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67">
        <f t="shared" si="9"/>
        <v>0</v>
      </c>
    </row>
    <row r="56" spans="2:15" ht="22" customHeight="1" thickBot="1">
      <c r="B56" s="40" t="s">
        <v>117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118</v>
      </c>
      <c r="C57" s="77"/>
      <c r="D57" s="77"/>
      <c r="E57" s="77"/>
      <c r="F57" s="78"/>
      <c r="G57" s="79"/>
      <c r="H57" s="79"/>
      <c r="I57" s="80"/>
      <c r="J57" s="81"/>
      <c r="K57" s="81"/>
      <c r="L57" s="82"/>
      <c r="M57" s="83"/>
      <c r="N57" s="83"/>
      <c r="O57" s="84"/>
    </row>
    <row r="58" spans="2:15" ht="18" customHeight="1">
      <c r="B58" s="36" t="s">
        <v>119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67">
        <f t="shared" si="9"/>
        <v>0</v>
      </c>
    </row>
    <row r="59" spans="2:15" ht="18" customHeight="1">
      <c r="B59" s="36" t="s">
        <v>120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67">
        <f t="shared" si="9"/>
        <v>0</v>
      </c>
    </row>
    <row r="60" spans="2:15" ht="18" customHeight="1">
      <c r="B60" s="36" t="s">
        <v>88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67">
        <f t="shared" si="9"/>
        <v>0</v>
      </c>
    </row>
    <row r="61" spans="2:15" ht="18" customHeight="1">
      <c r="B61" s="36" t="s">
        <v>88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67">
        <f t="shared" si="9"/>
        <v>0</v>
      </c>
    </row>
    <row r="62" spans="2:15" ht="18" customHeight="1">
      <c r="B62" s="36" t="s">
        <v>88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67">
        <f t="shared" si="9"/>
        <v>0</v>
      </c>
    </row>
    <row r="63" spans="2:15" ht="22" customHeight="1" thickBot="1">
      <c r="B63" s="40" t="s">
        <v>121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122</v>
      </c>
      <c r="C64" s="77"/>
      <c r="D64" s="77"/>
      <c r="E64" s="77"/>
      <c r="F64" s="78"/>
      <c r="G64" s="79"/>
      <c r="H64" s="79"/>
      <c r="I64" s="80"/>
      <c r="J64" s="81"/>
      <c r="K64" s="81"/>
      <c r="L64" s="82"/>
      <c r="M64" s="83"/>
      <c r="N64" s="83"/>
      <c r="O64" s="84"/>
    </row>
    <row r="65" spans="2:15" ht="18" customHeight="1">
      <c r="B65" s="36" t="s">
        <v>123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67">
        <f t="shared" si="9"/>
        <v>0</v>
      </c>
    </row>
    <row r="66" spans="2:15" ht="18" customHeight="1">
      <c r="B66" s="36" t="s">
        <v>124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67">
        <f t="shared" si="9"/>
        <v>0</v>
      </c>
    </row>
    <row r="67" spans="2:15" ht="18" customHeight="1">
      <c r="B67" s="36" t="s">
        <v>125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67">
        <f>SUM(C67:N67)</f>
        <v>0</v>
      </c>
    </row>
    <row r="68" spans="2:15" ht="18" customHeight="1">
      <c r="B68" s="36" t="s">
        <v>126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67">
        <f t="shared" si="9"/>
        <v>0</v>
      </c>
    </row>
    <row r="69" spans="2:15" ht="18" customHeight="1">
      <c r="B69" s="36" t="s">
        <v>127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67">
        <f t="shared" si="9"/>
        <v>0</v>
      </c>
    </row>
    <row r="70" spans="2:15" ht="18" customHeight="1">
      <c r="B70" s="36" t="s">
        <v>128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67">
        <f t="shared" si="9"/>
        <v>0</v>
      </c>
    </row>
    <row r="71" spans="2:15" ht="18" customHeight="1">
      <c r="B71" s="36" t="s">
        <v>129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67">
        <f t="shared" si="9"/>
        <v>0</v>
      </c>
    </row>
    <row r="72" spans="2:15" ht="18" customHeight="1">
      <c r="B72" s="36" t="s">
        <v>130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67">
        <f t="shared" si="9"/>
        <v>0</v>
      </c>
    </row>
    <row r="73" spans="2:15" ht="18" customHeight="1">
      <c r="B73" s="36" t="s">
        <v>131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67">
        <f t="shared" si="9"/>
        <v>0</v>
      </c>
    </row>
    <row r="74" spans="2:15" ht="18" customHeight="1">
      <c r="B74" s="36" t="s">
        <v>132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67">
        <f t="shared" si="9"/>
        <v>0</v>
      </c>
    </row>
    <row r="75" spans="2:15" ht="18" customHeight="1">
      <c r="B75" s="36" t="s">
        <v>133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67">
        <f t="shared" si="9"/>
        <v>0</v>
      </c>
    </row>
    <row r="76" spans="2:15" ht="18" customHeight="1">
      <c r="B76" s="36" t="s">
        <v>88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67">
        <f t="shared" si="9"/>
        <v>0</v>
      </c>
    </row>
    <row r="77" spans="2:15" ht="18" customHeight="1">
      <c r="B77" s="36" t="s">
        <v>88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67">
        <f t="shared" si="9"/>
        <v>0</v>
      </c>
    </row>
    <row r="78" spans="2:15" ht="18" customHeight="1">
      <c r="B78" s="36" t="s">
        <v>88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67">
        <f t="shared" si="9"/>
        <v>0</v>
      </c>
    </row>
    <row r="79" spans="2:15" ht="22" customHeight="1" thickBot="1">
      <c r="B79" s="40" t="s">
        <v>134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135</v>
      </c>
      <c r="C80" s="77"/>
      <c r="D80" s="77"/>
      <c r="E80" s="77"/>
      <c r="F80" s="78"/>
      <c r="G80" s="79"/>
      <c r="H80" s="79"/>
      <c r="I80" s="80"/>
      <c r="J80" s="81"/>
      <c r="K80" s="81"/>
      <c r="L80" s="82"/>
      <c r="M80" s="83"/>
      <c r="N80" s="83"/>
      <c r="O80" s="84"/>
    </row>
    <row r="81" spans="2:15" ht="18" customHeight="1">
      <c r="B81" s="36" t="s">
        <v>136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67">
        <f t="shared" si="9"/>
        <v>0</v>
      </c>
    </row>
    <row r="82" spans="2:15" ht="18" customHeight="1">
      <c r="B82" s="36" t="s">
        <v>137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67">
        <f t="shared" si="9"/>
        <v>0</v>
      </c>
    </row>
    <row r="83" spans="2:15" ht="18" customHeight="1">
      <c r="B83" s="36" t="s">
        <v>138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67">
        <f t="shared" si="9"/>
        <v>0</v>
      </c>
    </row>
    <row r="84" spans="2:15" ht="18" customHeight="1">
      <c r="B84" s="36" t="s">
        <v>86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67">
        <f t="shared" si="9"/>
        <v>0</v>
      </c>
    </row>
    <row r="85" spans="2:15" ht="18" customHeight="1">
      <c r="B85" s="36" t="s">
        <v>139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67">
        <f t="shared" si="9"/>
        <v>0</v>
      </c>
    </row>
    <row r="86" spans="2:15" ht="18" customHeight="1">
      <c r="B86" s="36" t="s">
        <v>88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67">
        <f t="shared" si="9"/>
        <v>0</v>
      </c>
    </row>
    <row r="87" spans="2:15" ht="18" customHeight="1">
      <c r="B87" s="36" t="s">
        <v>88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67">
        <f t="shared" si="9"/>
        <v>0</v>
      </c>
    </row>
    <row r="88" spans="2:15" ht="18" customHeight="1">
      <c r="B88" s="36" t="s">
        <v>88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67">
        <f t="shared" si="9"/>
        <v>0</v>
      </c>
    </row>
    <row r="89" spans="2:15" ht="22" customHeight="1" thickBot="1">
      <c r="B89" s="40" t="s">
        <v>140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141</v>
      </c>
      <c r="C90" s="77"/>
      <c r="D90" s="77"/>
      <c r="E90" s="77"/>
      <c r="F90" s="78"/>
      <c r="G90" s="79"/>
      <c r="H90" s="79"/>
      <c r="I90" s="80"/>
      <c r="J90" s="81"/>
      <c r="K90" s="81"/>
      <c r="L90" s="82"/>
      <c r="M90" s="83"/>
      <c r="N90" s="83"/>
      <c r="O90" s="84"/>
    </row>
    <row r="91" spans="2:15" ht="18" customHeight="1">
      <c r="B91" s="36" t="s">
        <v>88</v>
      </c>
      <c r="C91" s="14">
        <v>0</v>
      </c>
      <c r="D91" s="14">
        <v>0</v>
      </c>
      <c r="E91" s="14">
        <v>0</v>
      </c>
      <c r="F91" s="28">
        <v>0</v>
      </c>
      <c r="G91" s="15">
        <v>0</v>
      </c>
      <c r="H91" s="15">
        <v>0</v>
      </c>
      <c r="I91" s="25">
        <v>0</v>
      </c>
      <c r="J91" s="16">
        <v>0</v>
      </c>
      <c r="K91" s="16">
        <v>0</v>
      </c>
      <c r="L91" s="22">
        <v>0</v>
      </c>
      <c r="M91" s="17">
        <v>0</v>
      </c>
      <c r="N91" s="17">
        <v>0</v>
      </c>
      <c r="O91" s="67">
        <f t="shared" si="9"/>
        <v>0</v>
      </c>
    </row>
    <row r="92" spans="2:15" ht="18" customHeight="1">
      <c r="B92" s="36" t="s">
        <v>88</v>
      </c>
      <c r="C92" s="14">
        <v>0</v>
      </c>
      <c r="D92" s="14">
        <v>0</v>
      </c>
      <c r="E92" s="14">
        <v>0</v>
      </c>
      <c r="F92" s="28">
        <v>0</v>
      </c>
      <c r="G92" s="15">
        <v>0</v>
      </c>
      <c r="H92" s="15">
        <v>0</v>
      </c>
      <c r="I92" s="25">
        <v>0</v>
      </c>
      <c r="J92" s="16">
        <v>0</v>
      </c>
      <c r="K92" s="16">
        <v>0</v>
      </c>
      <c r="L92" s="22">
        <v>0</v>
      </c>
      <c r="M92" s="17">
        <v>0</v>
      </c>
      <c r="N92" s="17">
        <v>0</v>
      </c>
      <c r="O92" s="67">
        <f t="shared" si="9"/>
        <v>0</v>
      </c>
    </row>
    <row r="93" spans="2:15" ht="18" customHeight="1">
      <c r="B93" s="36" t="s">
        <v>88</v>
      </c>
      <c r="C93" s="14">
        <v>0</v>
      </c>
      <c r="D93" s="14">
        <v>0</v>
      </c>
      <c r="E93" s="14">
        <v>0</v>
      </c>
      <c r="F93" s="28">
        <v>0</v>
      </c>
      <c r="G93" s="15">
        <v>0</v>
      </c>
      <c r="H93" s="15">
        <v>0</v>
      </c>
      <c r="I93" s="25">
        <v>0</v>
      </c>
      <c r="J93" s="16">
        <v>0</v>
      </c>
      <c r="K93" s="16">
        <v>0</v>
      </c>
      <c r="L93" s="22">
        <v>0</v>
      </c>
      <c r="M93" s="17">
        <v>0</v>
      </c>
      <c r="N93" s="17">
        <v>0</v>
      </c>
      <c r="O93" s="67">
        <f t="shared" si="9"/>
        <v>0</v>
      </c>
    </row>
    <row r="94" spans="2:15" ht="18" customHeight="1">
      <c r="B94" s="36" t="s">
        <v>88</v>
      </c>
      <c r="C94" s="14">
        <v>0</v>
      </c>
      <c r="D94" s="14">
        <v>0</v>
      </c>
      <c r="E94" s="14">
        <v>0</v>
      </c>
      <c r="F94" s="28">
        <v>0</v>
      </c>
      <c r="G94" s="15">
        <v>0</v>
      </c>
      <c r="H94" s="15">
        <v>0</v>
      </c>
      <c r="I94" s="25">
        <v>0</v>
      </c>
      <c r="J94" s="16">
        <v>0</v>
      </c>
      <c r="K94" s="16">
        <v>0</v>
      </c>
      <c r="L94" s="22">
        <v>0</v>
      </c>
      <c r="M94" s="17">
        <v>0</v>
      </c>
      <c r="N94" s="17">
        <v>0</v>
      </c>
      <c r="O94" s="67">
        <f t="shared" ref="O94:O99" si="22">SUM(C94:N94)</f>
        <v>0</v>
      </c>
    </row>
    <row r="95" spans="2:15" ht="18" customHeight="1">
      <c r="B95" s="36" t="s">
        <v>88</v>
      </c>
      <c r="C95" s="14">
        <v>0</v>
      </c>
      <c r="D95" s="14">
        <v>0</v>
      </c>
      <c r="E95" s="14">
        <v>0</v>
      </c>
      <c r="F95" s="28">
        <v>0</v>
      </c>
      <c r="G95" s="15">
        <v>0</v>
      </c>
      <c r="H95" s="15">
        <v>0</v>
      </c>
      <c r="I95" s="25">
        <v>0</v>
      </c>
      <c r="J95" s="16">
        <v>0</v>
      </c>
      <c r="K95" s="16">
        <v>0</v>
      </c>
      <c r="L95" s="22">
        <v>0</v>
      </c>
      <c r="M95" s="17">
        <v>0</v>
      </c>
      <c r="N95" s="17">
        <v>0</v>
      </c>
      <c r="O95" s="67">
        <f t="shared" si="22"/>
        <v>0</v>
      </c>
    </row>
    <row r="96" spans="2:15" ht="18" customHeight="1">
      <c r="B96" s="36" t="s">
        <v>88</v>
      </c>
      <c r="C96" s="14">
        <v>0</v>
      </c>
      <c r="D96" s="14">
        <v>0</v>
      </c>
      <c r="E96" s="14">
        <v>0</v>
      </c>
      <c r="F96" s="28">
        <v>0</v>
      </c>
      <c r="G96" s="15">
        <v>0</v>
      </c>
      <c r="H96" s="15">
        <v>0</v>
      </c>
      <c r="I96" s="25">
        <v>0</v>
      </c>
      <c r="J96" s="16">
        <v>0</v>
      </c>
      <c r="K96" s="16">
        <v>0</v>
      </c>
      <c r="L96" s="22">
        <v>0</v>
      </c>
      <c r="M96" s="17">
        <v>0</v>
      </c>
      <c r="N96" s="17">
        <v>0</v>
      </c>
      <c r="O96" s="67">
        <f t="shared" si="22"/>
        <v>0</v>
      </c>
    </row>
    <row r="97" spans="2:15" ht="18" customHeight="1">
      <c r="B97" s="36" t="s">
        <v>88</v>
      </c>
      <c r="C97" s="14">
        <v>0</v>
      </c>
      <c r="D97" s="14">
        <v>0</v>
      </c>
      <c r="E97" s="14">
        <v>0</v>
      </c>
      <c r="F97" s="28">
        <v>0</v>
      </c>
      <c r="G97" s="15">
        <v>0</v>
      </c>
      <c r="H97" s="15">
        <v>0</v>
      </c>
      <c r="I97" s="25">
        <v>0</v>
      </c>
      <c r="J97" s="16">
        <v>0</v>
      </c>
      <c r="K97" s="16">
        <v>0</v>
      </c>
      <c r="L97" s="22">
        <v>0</v>
      </c>
      <c r="M97" s="17">
        <v>0</v>
      </c>
      <c r="N97" s="17">
        <v>0</v>
      </c>
      <c r="O97" s="67">
        <f t="shared" si="22"/>
        <v>0</v>
      </c>
    </row>
    <row r="98" spans="2:15" ht="18" customHeight="1">
      <c r="B98" s="36" t="s">
        <v>88</v>
      </c>
      <c r="C98" s="14">
        <v>0</v>
      </c>
      <c r="D98" s="14">
        <v>0</v>
      </c>
      <c r="E98" s="14">
        <v>0</v>
      </c>
      <c r="F98" s="28">
        <v>0</v>
      </c>
      <c r="G98" s="15">
        <v>0</v>
      </c>
      <c r="H98" s="15">
        <v>0</v>
      </c>
      <c r="I98" s="25">
        <v>0</v>
      </c>
      <c r="J98" s="16">
        <v>0</v>
      </c>
      <c r="K98" s="16">
        <v>0</v>
      </c>
      <c r="L98" s="22">
        <v>0</v>
      </c>
      <c r="M98" s="17">
        <v>0</v>
      </c>
      <c r="N98" s="17">
        <v>0</v>
      </c>
      <c r="O98" s="67">
        <f t="shared" si="22"/>
        <v>0</v>
      </c>
    </row>
    <row r="99" spans="2:15" ht="22" customHeight="1" thickBot="1">
      <c r="B99" s="40" t="s">
        <v>142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143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144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145</v>
      </c>
      <c r="C103" s="62">
        <f>C102</f>
        <v>0</v>
      </c>
      <c r="D103" s="62">
        <f t="shared" ref="D103:N103" si="31">C103+D102</f>
        <v>0</v>
      </c>
      <c r="E103" s="62">
        <f t="shared" si="31"/>
        <v>0</v>
      </c>
      <c r="F103" s="60">
        <f t="shared" si="31"/>
        <v>0</v>
      </c>
      <c r="G103" s="61">
        <f t="shared" si="31"/>
        <v>0</v>
      </c>
      <c r="H103" s="61">
        <f t="shared" si="31"/>
        <v>0</v>
      </c>
      <c r="I103" s="58">
        <f t="shared" si="31"/>
        <v>0</v>
      </c>
      <c r="J103" s="59">
        <f t="shared" si="31"/>
        <v>0</v>
      </c>
      <c r="K103" s="59">
        <f t="shared" si="31"/>
        <v>0</v>
      </c>
      <c r="L103" s="56">
        <f t="shared" si="31"/>
        <v>0</v>
      </c>
      <c r="M103" s="57">
        <f t="shared" si="31"/>
        <v>0</v>
      </c>
      <c r="N103" s="57">
        <f t="shared" si="31"/>
        <v>0</v>
      </c>
    </row>
  </sheetData>
  <phoneticPr fontId="3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D1" sqref="D1"/>
    </sheetView>
  </sheetViews>
  <sheetFormatPr baseColWidth="10" defaultColWidth="11" defaultRowHeight="16"/>
  <cols>
    <col min="1" max="1" width="3" style="2" customWidth="1"/>
    <col min="2" max="2" width="33" style="2" customWidth="1"/>
    <col min="3" max="15" width="15" style="2" customWidth="1"/>
    <col min="16" max="16" width="3" style="2" customWidth="1"/>
    <col min="17" max="16384" width="11" style="2"/>
  </cols>
  <sheetData>
    <row r="1" spans="1:15" ht="42" customHeight="1">
      <c r="A1" s="2" t="s">
        <v>0</v>
      </c>
      <c r="B1" s="39" t="s">
        <v>93</v>
      </c>
      <c r="C1" s="3"/>
      <c r="D1" s="3"/>
      <c r="E1" s="3"/>
      <c r="F1" s="4"/>
    </row>
    <row r="2" spans="1:15" s="54" customFormat="1" ht="36" customHeight="1">
      <c r="B2" s="53" t="s">
        <v>146</v>
      </c>
      <c r="C2" s="73" t="s">
        <v>147</v>
      </c>
      <c r="D2" s="3"/>
      <c r="E2" s="3"/>
      <c r="F2" s="4"/>
    </row>
    <row r="3" spans="1:15" s="5" customFormat="1" ht="24" customHeight="1">
      <c r="B3" s="55" t="s">
        <v>148</v>
      </c>
      <c r="C3" s="6" t="s">
        <v>68</v>
      </c>
      <c r="D3" s="6" t="s">
        <v>69</v>
      </c>
      <c r="E3" s="6" t="s">
        <v>70</v>
      </c>
      <c r="F3" s="26" t="s">
        <v>71</v>
      </c>
      <c r="G3" s="7" t="s">
        <v>72</v>
      </c>
      <c r="H3" s="7" t="s">
        <v>73</v>
      </c>
      <c r="I3" s="23" t="s">
        <v>74</v>
      </c>
      <c r="J3" s="8" t="s">
        <v>75</v>
      </c>
      <c r="K3" s="8" t="s">
        <v>76</v>
      </c>
      <c r="L3" s="20" t="s">
        <v>77</v>
      </c>
      <c r="M3" s="9" t="s">
        <v>78</v>
      </c>
      <c r="N3" s="9" t="s">
        <v>79</v>
      </c>
      <c r="O3" s="18" t="s">
        <v>80</v>
      </c>
    </row>
    <row r="4" spans="1:15" ht="18" customHeight="1">
      <c r="B4" s="37" t="s">
        <v>81</v>
      </c>
      <c r="C4" s="77"/>
      <c r="D4" s="77"/>
      <c r="E4" s="77"/>
      <c r="F4" s="78"/>
      <c r="G4" s="79"/>
      <c r="H4" s="79"/>
      <c r="I4" s="80"/>
      <c r="J4" s="81"/>
      <c r="K4" s="81"/>
      <c r="L4" s="82"/>
      <c r="M4" s="83"/>
      <c r="N4" s="83"/>
      <c r="O4" s="84"/>
    </row>
    <row r="5" spans="1:15" ht="18" customHeight="1">
      <c r="B5" s="36" t="s">
        <v>82</v>
      </c>
      <c r="C5" s="14">
        <f>ビジネス経費予算!C5-ビジネス経費実績!C5</f>
        <v>0</v>
      </c>
      <c r="D5" s="14">
        <f>ビジネス経費予算!D5-ビジネス経費実績!D5</f>
        <v>0</v>
      </c>
      <c r="E5" s="14">
        <f>ビジネス経費予算!E5-ビジネス経費実績!E5</f>
        <v>0</v>
      </c>
      <c r="F5" s="28">
        <f>ビジネス経費予算!F5-ビジネス経費実績!F5</f>
        <v>0</v>
      </c>
      <c r="G5" s="28">
        <f>ビジネス経費予算!G5-ビジネス経費実績!G5</f>
        <v>0</v>
      </c>
      <c r="H5" s="28">
        <f>ビジネス経費予算!H5-ビジネス経費実績!H5</f>
        <v>0</v>
      </c>
      <c r="I5" s="25">
        <f>ビジネス経費予算!I5-ビジネス経費実績!I5</f>
        <v>0</v>
      </c>
      <c r="J5" s="25">
        <f>ビジネス経費予算!J5-ビジネス経費実績!J5</f>
        <v>0</v>
      </c>
      <c r="K5" s="25">
        <f>ビジネス経費予算!K5-ビジネス経費実績!K5</f>
        <v>0</v>
      </c>
      <c r="L5" s="22">
        <f>ビジネス経費予算!L5-ビジネス経費実績!L5</f>
        <v>0</v>
      </c>
      <c r="M5" s="22">
        <f>ビジネス経費予算!M5-ビジネス経費実績!M5</f>
        <v>0</v>
      </c>
      <c r="N5" s="22">
        <f>ビジネス経費予算!N5-ビジネス経費実績!N5</f>
        <v>0</v>
      </c>
      <c r="O5" s="67">
        <f>SUM(C5:N5)</f>
        <v>0</v>
      </c>
    </row>
    <row r="6" spans="1:15" ht="18" customHeight="1">
      <c r="B6" s="36" t="s">
        <v>83</v>
      </c>
      <c r="C6" s="14">
        <f>ビジネス経費予算!C6-ビジネス経費実績!C6</f>
        <v>0</v>
      </c>
      <c r="D6" s="14">
        <f>ビジネス経費予算!D6-ビジネス経費実績!D6</f>
        <v>0</v>
      </c>
      <c r="E6" s="14">
        <f>ビジネス経費予算!E6-ビジネス経費実績!E6</f>
        <v>0</v>
      </c>
      <c r="F6" s="28">
        <f>ビジネス経費予算!F6-ビジネス経費実績!F6</f>
        <v>0</v>
      </c>
      <c r="G6" s="28">
        <f>ビジネス経費予算!G6-ビジネス経費実績!G6</f>
        <v>0</v>
      </c>
      <c r="H6" s="28">
        <f>ビジネス経費予算!H6-ビジネス経費実績!H6</f>
        <v>0</v>
      </c>
      <c r="I6" s="25">
        <f>ビジネス経費予算!I6-ビジネス経費実績!I6</f>
        <v>0</v>
      </c>
      <c r="J6" s="25">
        <f>ビジネス経費予算!J6-ビジネス経費実績!J6</f>
        <v>0</v>
      </c>
      <c r="K6" s="25">
        <f>ビジネス経費予算!K6-ビジネス経費実績!K6</f>
        <v>0</v>
      </c>
      <c r="L6" s="22">
        <f>ビジネス経費予算!L6-ビジネス経費実績!L6</f>
        <v>0</v>
      </c>
      <c r="M6" s="22">
        <f>ビジネス経費予算!M6-ビジネス経費実績!M6</f>
        <v>0</v>
      </c>
      <c r="N6" s="22">
        <f>ビジネス経費予算!N6-ビジネス経費実績!N6</f>
        <v>0</v>
      </c>
      <c r="O6" s="67">
        <f t="shared" ref="O6:O24" si="0">SUM(C6:N6)</f>
        <v>0</v>
      </c>
    </row>
    <row r="7" spans="1:15" ht="18" customHeight="1">
      <c r="B7" s="36" t="s">
        <v>84</v>
      </c>
      <c r="C7" s="14">
        <f>ビジネス経費予算!C7-ビジネス経費実績!C7</f>
        <v>0</v>
      </c>
      <c r="D7" s="14">
        <f>ビジネス経費予算!D7-ビジネス経費実績!D7</f>
        <v>0</v>
      </c>
      <c r="E7" s="14">
        <f>ビジネス経費予算!E7-ビジネス経費実績!E7</f>
        <v>0</v>
      </c>
      <c r="F7" s="28">
        <f>ビジネス経費予算!F7-ビジネス経費実績!F7</f>
        <v>0</v>
      </c>
      <c r="G7" s="28">
        <f>ビジネス経費予算!G7-ビジネス経費実績!G7</f>
        <v>0</v>
      </c>
      <c r="H7" s="28">
        <f>ビジネス経費予算!H7-ビジネス経費実績!H7</f>
        <v>0</v>
      </c>
      <c r="I7" s="25">
        <f>ビジネス経費予算!I7-ビジネス経費実績!I7</f>
        <v>0</v>
      </c>
      <c r="J7" s="25">
        <f>ビジネス経費予算!J7-ビジネス経費実績!J7</f>
        <v>0</v>
      </c>
      <c r="K7" s="25">
        <f>ビジネス経費予算!K7-ビジネス経費実績!K7</f>
        <v>0</v>
      </c>
      <c r="L7" s="22">
        <f>ビジネス経費予算!L7-ビジネス経費実績!L7</f>
        <v>0</v>
      </c>
      <c r="M7" s="22">
        <f>ビジネス経費予算!M7-ビジネス経費実績!M7</f>
        <v>0</v>
      </c>
      <c r="N7" s="22">
        <f>ビジネス経費予算!N7-ビジネス経費実績!N7</f>
        <v>0</v>
      </c>
      <c r="O7" s="67">
        <f t="shared" si="0"/>
        <v>0</v>
      </c>
    </row>
    <row r="8" spans="1:15" ht="18" customHeight="1">
      <c r="B8" s="36" t="s">
        <v>85</v>
      </c>
      <c r="C8" s="14">
        <f>ビジネス経費予算!C8-ビジネス経費実績!C8</f>
        <v>0</v>
      </c>
      <c r="D8" s="14">
        <f>ビジネス経費予算!D8-ビジネス経費実績!D8</f>
        <v>0</v>
      </c>
      <c r="E8" s="14">
        <f>ビジネス経費予算!E8-ビジネス経費実績!E8</f>
        <v>0</v>
      </c>
      <c r="F8" s="28">
        <f>ビジネス経費予算!F8-ビジネス経費実績!F8</f>
        <v>0</v>
      </c>
      <c r="G8" s="28">
        <f>ビジネス経費予算!G8-ビジネス経費実績!G8</f>
        <v>0</v>
      </c>
      <c r="H8" s="28">
        <f>ビジネス経費予算!H8-ビジネス経費実績!H8</f>
        <v>0</v>
      </c>
      <c r="I8" s="25">
        <f>ビジネス経費予算!I8-ビジネス経費実績!I8</f>
        <v>0</v>
      </c>
      <c r="J8" s="25">
        <f>ビジネス経費予算!J8-ビジネス経費実績!J8</f>
        <v>0</v>
      </c>
      <c r="K8" s="25">
        <f>ビジネス経費予算!K8-ビジネス経費実績!K8</f>
        <v>0</v>
      </c>
      <c r="L8" s="22">
        <f>ビジネス経費予算!L8-ビジネス経費実績!L8</f>
        <v>0</v>
      </c>
      <c r="M8" s="22">
        <f>ビジネス経費予算!M8-ビジネス経費実績!M8</f>
        <v>0</v>
      </c>
      <c r="N8" s="22">
        <f>ビジネス経費予算!N8-ビジネス経費実績!N8</f>
        <v>0</v>
      </c>
      <c r="O8" s="67">
        <f t="shared" si="0"/>
        <v>0</v>
      </c>
    </row>
    <row r="9" spans="1:15" ht="18" customHeight="1">
      <c r="B9" s="36" t="s">
        <v>86</v>
      </c>
      <c r="C9" s="14">
        <f>ビジネス経費予算!C9-ビジネス経費実績!C9</f>
        <v>0</v>
      </c>
      <c r="D9" s="14">
        <f>ビジネス経費予算!D9-ビジネス経費実績!D9</f>
        <v>0</v>
      </c>
      <c r="E9" s="14">
        <f>ビジネス経費予算!E9-ビジネス経費実績!E9</f>
        <v>0</v>
      </c>
      <c r="F9" s="28">
        <f>ビジネス経費予算!F9-ビジネス経費実績!F9</f>
        <v>0</v>
      </c>
      <c r="G9" s="28">
        <f>ビジネス経費予算!G9-ビジネス経費実績!G9</f>
        <v>0</v>
      </c>
      <c r="H9" s="28">
        <f>ビジネス経費予算!H9-ビジネス経費実績!H9</f>
        <v>0</v>
      </c>
      <c r="I9" s="25">
        <f>ビジネス経費予算!I9-ビジネス経費実績!I9</f>
        <v>0</v>
      </c>
      <c r="J9" s="25">
        <f>ビジネス経費予算!J9-ビジネス経費実績!J9</f>
        <v>0</v>
      </c>
      <c r="K9" s="25">
        <f>ビジネス経費予算!K9-ビジネス経費実績!K9</f>
        <v>0</v>
      </c>
      <c r="L9" s="22">
        <f>ビジネス経費予算!L9-ビジネス経費実績!L9</f>
        <v>0</v>
      </c>
      <c r="M9" s="22">
        <f>ビジネス経費予算!M9-ビジネス経費実績!M9</f>
        <v>0</v>
      </c>
      <c r="N9" s="22">
        <f>ビジネス経費予算!N9-ビジネス経費実績!N9</f>
        <v>0</v>
      </c>
      <c r="O9" s="67">
        <f t="shared" si="0"/>
        <v>0</v>
      </c>
    </row>
    <row r="10" spans="1:15" ht="18" customHeight="1">
      <c r="B10" s="36" t="s">
        <v>87</v>
      </c>
      <c r="C10" s="14">
        <f>ビジネス経費予算!C10-ビジネス経費実績!C10</f>
        <v>0</v>
      </c>
      <c r="D10" s="14">
        <f>ビジネス経費予算!D10-ビジネス経費実績!D10</f>
        <v>0</v>
      </c>
      <c r="E10" s="14">
        <f>ビジネス経費予算!E10-ビジネス経費実績!E10</f>
        <v>0</v>
      </c>
      <c r="F10" s="28">
        <f>ビジネス経費予算!F10-ビジネス経費実績!F10</f>
        <v>0</v>
      </c>
      <c r="G10" s="28">
        <f>ビジネス経費予算!G10-ビジネス経費実績!G10</f>
        <v>0</v>
      </c>
      <c r="H10" s="28">
        <f>ビジネス経費予算!H10-ビジネス経費実績!H10</f>
        <v>0</v>
      </c>
      <c r="I10" s="25">
        <f>ビジネス経費予算!I10-ビジネス経費実績!I10</f>
        <v>0</v>
      </c>
      <c r="J10" s="25">
        <f>ビジネス経費予算!J10-ビジネス経費実績!J10</f>
        <v>0</v>
      </c>
      <c r="K10" s="25">
        <f>ビジネス経費予算!K10-ビジネス経費実績!K10</f>
        <v>0</v>
      </c>
      <c r="L10" s="22">
        <f>ビジネス経費予算!L10-ビジネス経費実績!L10</f>
        <v>0</v>
      </c>
      <c r="M10" s="22">
        <f>ビジネス経費予算!M10-ビジネス経費実績!M10</f>
        <v>0</v>
      </c>
      <c r="N10" s="22">
        <f>ビジネス経費予算!N10-ビジネス経費実績!N10</f>
        <v>0</v>
      </c>
      <c r="O10" s="67">
        <f t="shared" si="0"/>
        <v>0</v>
      </c>
    </row>
    <row r="11" spans="1:15" ht="18" customHeight="1">
      <c r="B11" s="36" t="s">
        <v>88</v>
      </c>
      <c r="C11" s="14">
        <f>ビジネス経費予算!C11-ビジネス経費実績!C11</f>
        <v>0</v>
      </c>
      <c r="D11" s="14">
        <f>ビジネス経費予算!D11-ビジネス経費実績!D11</f>
        <v>0</v>
      </c>
      <c r="E11" s="14">
        <f>ビジネス経費予算!E11-ビジネス経費実績!E11</f>
        <v>0</v>
      </c>
      <c r="F11" s="28">
        <f>ビジネス経費予算!F11-ビジネス経費実績!F11</f>
        <v>0</v>
      </c>
      <c r="G11" s="28">
        <f>ビジネス経費予算!G11-ビジネス経費実績!G11</f>
        <v>0</v>
      </c>
      <c r="H11" s="28">
        <f>ビジネス経費予算!H11-ビジネス経費実績!H11</f>
        <v>0</v>
      </c>
      <c r="I11" s="25">
        <f>ビジネス経費予算!I11-ビジネス経費実績!I11</f>
        <v>0</v>
      </c>
      <c r="J11" s="25">
        <f>ビジネス経費予算!J11-ビジネス経費実績!J11</f>
        <v>0</v>
      </c>
      <c r="K11" s="25">
        <f>ビジネス経費予算!K11-ビジネス経費実績!K11</f>
        <v>0</v>
      </c>
      <c r="L11" s="22">
        <f>ビジネス経費予算!L11-ビジネス経費実績!L11</f>
        <v>0</v>
      </c>
      <c r="M11" s="22">
        <f>ビジネス経費予算!M11-ビジネス経費実績!M11</f>
        <v>0</v>
      </c>
      <c r="N11" s="22">
        <f>ビジネス経費予算!N11-ビジネス経費実績!N11</f>
        <v>0</v>
      </c>
      <c r="O11" s="67">
        <f t="shared" si="0"/>
        <v>0</v>
      </c>
    </row>
    <row r="12" spans="1:15" ht="18" customHeight="1">
      <c r="B12" s="36" t="s">
        <v>88</v>
      </c>
      <c r="C12" s="14">
        <f>ビジネス経費予算!C12-ビジネス経費実績!C12</f>
        <v>0</v>
      </c>
      <c r="D12" s="14">
        <f>ビジネス経費予算!D12-ビジネス経費実績!D12</f>
        <v>0</v>
      </c>
      <c r="E12" s="14">
        <f>ビジネス経費予算!E12-ビジネス経費実績!E12</f>
        <v>0</v>
      </c>
      <c r="F12" s="28">
        <f>ビジネス経費予算!F12-ビジネス経費実績!F12</f>
        <v>0</v>
      </c>
      <c r="G12" s="28">
        <f>ビジネス経費予算!G12-ビジネス経費実績!G12</f>
        <v>0</v>
      </c>
      <c r="H12" s="28">
        <f>ビジネス経費予算!H12-ビジネス経費実績!H12</f>
        <v>0</v>
      </c>
      <c r="I12" s="25">
        <f>ビジネス経費予算!I12-ビジネス経費実績!I12</f>
        <v>0</v>
      </c>
      <c r="J12" s="25">
        <f>ビジネス経費予算!J12-ビジネス経費実績!J12</f>
        <v>0</v>
      </c>
      <c r="K12" s="25">
        <f>ビジネス経費予算!K12-ビジネス経費実績!K12</f>
        <v>0</v>
      </c>
      <c r="L12" s="22">
        <f>ビジネス経費予算!L12-ビジネス経費実績!L12</f>
        <v>0</v>
      </c>
      <c r="M12" s="22">
        <f>ビジネス経費予算!M12-ビジネス経費実績!M12</f>
        <v>0</v>
      </c>
      <c r="N12" s="22">
        <f>ビジネス経費予算!N12-ビジネス経費実績!N12</f>
        <v>0</v>
      </c>
      <c r="O12" s="67">
        <f t="shared" si="0"/>
        <v>0</v>
      </c>
    </row>
    <row r="13" spans="1:15" ht="22" customHeight="1" thickBot="1">
      <c r="B13" s="40" t="s">
        <v>89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90</v>
      </c>
      <c r="C14" s="85"/>
      <c r="D14" s="85"/>
      <c r="E14" s="85"/>
      <c r="F14" s="86"/>
      <c r="G14" s="87"/>
      <c r="H14" s="87"/>
      <c r="I14" s="88"/>
      <c r="J14" s="89"/>
      <c r="K14" s="89"/>
      <c r="L14" s="90"/>
      <c r="M14" s="91"/>
      <c r="N14" s="91"/>
      <c r="O14" s="84"/>
    </row>
    <row r="15" spans="1:15" ht="18" customHeight="1">
      <c r="B15" s="36" t="s">
        <v>82</v>
      </c>
      <c r="C15" s="14">
        <f>ビジネス経費予算!C15-ビジネス経費実績!C15</f>
        <v>0</v>
      </c>
      <c r="D15" s="14">
        <f>ビジネス経費予算!D15-ビジネス経費実績!D15</f>
        <v>0</v>
      </c>
      <c r="E15" s="14">
        <f>ビジネス経費予算!E15-ビジネス経費実績!E15</f>
        <v>0</v>
      </c>
      <c r="F15" s="28">
        <f>ビジネス経費予算!F15-ビジネス経費実績!F15</f>
        <v>0</v>
      </c>
      <c r="G15" s="28">
        <f>ビジネス経費予算!G15-ビジネス経費実績!G15</f>
        <v>0</v>
      </c>
      <c r="H15" s="28">
        <f>ビジネス経費予算!H15-ビジネス経費実績!H15</f>
        <v>0</v>
      </c>
      <c r="I15" s="25">
        <f>ビジネス経費予算!I15-ビジネス経費実績!I15</f>
        <v>0</v>
      </c>
      <c r="J15" s="25">
        <f>ビジネス経費予算!J15-ビジネス経費実績!J15</f>
        <v>0</v>
      </c>
      <c r="K15" s="25">
        <f>ビジネス経費予算!K15-ビジネス経費実績!K15</f>
        <v>0</v>
      </c>
      <c r="L15" s="22">
        <f>ビジネス経費予算!L15-ビジネス経費実績!L15</f>
        <v>0</v>
      </c>
      <c r="M15" s="22">
        <f>ビジネス経費予算!M15-ビジネス経費実績!M15</f>
        <v>0</v>
      </c>
      <c r="N15" s="22">
        <f>ビジネス経費予算!N15-ビジネス経費実績!N15</f>
        <v>0</v>
      </c>
      <c r="O15" s="67">
        <f t="shared" si="0"/>
        <v>0</v>
      </c>
    </row>
    <row r="16" spans="1:15" ht="18" customHeight="1">
      <c r="B16" s="36" t="s">
        <v>83</v>
      </c>
      <c r="C16" s="14">
        <f>ビジネス経費予算!C16-ビジネス経費実績!C16</f>
        <v>0</v>
      </c>
      <c r="D16" s="14">
        <f>ビジネス経費予算!D16-ビジネス経費実績!D16</f>
        <v>0</v>
      </c>
      <c r="E16" s="14">
        <f>ビジネス経費予算!E16-ビジネス経費実績!E16</f>
        <v>0</v>
      </c>
      <c r="F16" s="28">
        <f>ビジネス経費予算!F16-ビジネス経費実績!F16</f>
        <v>0</v>
      </c>
      <c r="G16" s="28">
        <f>ビジネス経費予算!G16-ビジネス経費実績!G16</f>
        <v>0</v>
      </c>
      <c r="H16" s="28">
        <f>ビジネス経費予算!H16-ビジネス経費実績!H16</f>
        <v>0</v>
      </c>
      <c r="I16" s="25">
        <f>ビジネス経費予算!I16-ビジネス経費実績!I16</f>
        <v>0</v>
      </c>
      <c r="J16" s="25">
        <f>ビジネス経費予算!J16-ビジネス経費実績!J16</f>
        <v>0</v>
      </c>
      <c r="K16" s="25">
        <f>ビジネス経費予算!K16-ビジネス経費実績!K16</f>
        <v>0</v>
      </c>
      <c r="L16" s="22">
        <f>ビジネス経費予算!L16-ビジネス経費実績!L16</f>
        <v>0</v>
      </c>
      <c r="M16" s="22">
        <f>ビジネス経費予算!M16-ビジネス経費実績!M16</f>
        <v>0</v>
      </c>
      <c r="N16" s="22">
        <f>ビジネス経費予算!N16-ビジネス経費実績!N16</f>
        <v>0</v>
      </c>
      <c r="O16" s="67">
        <f t="shared" si="0"/>
        <v>0</v>
      </c>
    </row>
    <row r="17" spans="2:15" ht="18" customHeight="1">
      <c r="B17" s="36" t="s">
        <v>84</v>
      </c>
      <c r="C17" s="14">
        <f>ビジネス経費予算!C17-ビジネス経費実績!C17</f>
        <v>0</v>
      </c>
      <c r="D17" s="14">
        <f>ビジネス経費予算!D17-ビジネス経費実績!D17</f>
        <v>0</v>
      </c>
      <c r="E17" s="14">
        <f>ビジネス経費予算!E17-ビジネス経費実績!E17</f>
        <v>0</v>
      </c>
      <c r="F17" s="28">
        <f>ビジネス経費予算!F17-ビジネス経費実績!F17</f>
        <v>0</v>
      </c>
      <c r="G17" s="28">
        <f>ビジネス経費予算!G17-ビジネス経費実績!G17</f>
        <v>0</v>
      </c>
      <c r="H17" s="28">
        <f>ビジネス経費予算!H17-ビジネス経費実績!H17</f>
        <v>0</v>
      </c>
      <c r="I17" s="25">
        <f>ビジネス経費予算!I17-ビジネス経費実績!I17</f>
        <v>0</v>
      </c>
      <c r="J17" s="25">
        <f>ビジネス経費予算!J17-ビジネス経費実績!J17</f>
        <v>0</v>
      </c>
      <c r="K17" s="25">
        <f>ビジネス経費予算!K17-ビジネス経費実績!K17</f>
        <v>0</v>
      </c>
      <c r="L17" s="22">
        <f>ビジネス経費予算!L17-ビジネス経費実績!L17</f>
        <v>0</v>
      </c>
      <c r="M17" s="22">
        <f>ビジネス経費予算!M17-ビジネス経費実績!M17</f>
        <v>0</v>
      </c>
      <c r="N17" s="22">
        <f>ビジネス経費予算!N17-ビジネス経費実績!N17</f>
        <v>0</v>
      </c>
      <c r="O17" s="67">
        <f t="shared" si="0"/>
        <v>0</v>
      </c>
    </row>
    <row r="18" spans="2:15" ht="18" customHeight="1">
      <c r="B18" s="36" t="s">
        <v>86</v>
      </c>
      <c r="C18" s="14">
        <f>ビジネス経費予算!C18-ビジネス経費実績!C18</f>
        <v>0</v>
      </c>
      <c r="D18" s="14">
        <f>ビジネス経費予算!D18-ビジネス経費実績!D18</f>
        <v>0</v>
      </c>
      <c r="E18" s="14">
        <f>ビジネス経費予算!E18-ビジネス経費実績!E18</f>
        <v>0</v>
      </c>
      <c r="F18" s="28">
        <f>ビジネス経費予算!F18-ビジネス経費実績!F18</f>
        <v>0</v>
      </c>
      <c r="G18" s="28">
        <f>ビジネス経費予算!G18-ビジネス経費実績!G18</f>
        <v>0</v>
      </c>
      <c r="H18" s="28">
        <f>ビジネス経費予算!H18-ビジネス経費実績!H18</f>
        <v>0</v>
      </c>
      <c r="I18" s="25">
        <f>ビジネス経費予算!I18-ビジネス経費実績!I18</f>
        <v>0</v>
      </c>
      <c r="J18" s="25">
        <f>ビジネス経費予算!J18-ビジネス経費実績!J18</f>
        <v>0</v>
      </c>
      <c r="K18" s="25">
        <f>ビジネス経費予算!K18-ビジネス経費実績!K18</f>
        <v>0</v>
      </c>
      <c r="L18" s="22">
        <f>ビジネス経費予算!L18-ビジネス経費実績!L18</f>
        <v>0</v>
      </c>
      <c r="M18" s="22">
        <f>ビジネス経費予算!M18-ビジネス経費実績!M18</f>
        <v>0</v>
      </c>
      <c r="N18" s="22">
        <f>ビジネス経費予算!N18-ビジネス経費実績!N18</f>
        <v>0</v>
      </c>
      <c r="O18" s="67">
        <f t="shared" si="0"/>
        <v>0</v>
      </c>
    </row>
    <row r="19" spans="2:15" ht="18" customHeight="1">
      <c r="B19" s="36" t="s">
        <v>85</v>
      </c>
      <c r="C19" s="14">
        <f>ビジネス経費予算!C19-ビジネス経費実績!C19</f>
        <v>0</v>
      </c>
      <c r="D19" s="14">
        <f>ビジネス経費予算!D19-ビジネス経費実績!D19</f>
        <v>0</v>
      </c>
      <c r="E19" s="14">
        <f>ビジネス経費予算!E19-ビジネス経費実績!E19</f>
        <v>0</v>
      </c>
      <c r="F19" s="28">
        <f>ビジネス経費予算!F19-ビジネス経費実績!F19</f>
        <v>0</v>
      </c>
      <c r="G19" s="28">
        <f>ビジネス経費予算!G19-ビジネス経費実績!G19</f>
        <v>0</v>
      </c>
      <c r="H19" s="28">
        <f>ビジネス経費予算!H19-ビジネス経費実績!H19</f>
        <v>0</v>
      </c>
      <c r="I19" s="25">
        <f>ビジネス経費予算!I19-ビジネス経費実績!I19</f>
        <v>0</v>
      </c>
      <c r="J19" s="25">
        <f>ビジネス経費予算!J19-ビジネス経費実績!J19</f>
        <v>0</v>
      </c>
      <c r="K19" s="25">
        <f>ビジネス経費予算!K19-ビジネス経費実績!K19</f>
        <v>0</v>
      </c>
      <c r="L19" s="22">
        <f>ビジネス経費予算!L19-ビジネス経費実績!L19</f>
        <v>0</v>
      </c>
      <c r="M19" s="22">
        <f>ビジネス経費予算!M19-ビジネス経費実績!M19</f>
        <v>0</v>
      </c>
      <c r="N19" s="22">
        <f>ビジネス経費予算!N19-ビジネス経費実績!N19</f>
        <v>0</v>
      </c>
      <c r="O19" s="67">
        <f t="shared" si="0"/>
        <v>0</v>
      </c>
    </row>
    <row r="20" spans="2:15" ht="18" customHeight="1">
      <c r="B20" s="36" t="s">
        <v>87</v>
      </c>
      <c r="C20" s="14">
        <f>ビジネス経費予算!C20-ビジネス経費実績!C20</f>
        <v>0</v>
      </c>
      <c r="D20" s="14">
        <f>ビジネス経費予算!D20-ビジネス経費実績!D20</f>
        <v>0</v>
      </c>
      <c r="E20" s="14">
        <f>ビジネス経費予算!E20-ビジネス経費実績!E20</f>
        <v>0</v>
      </c>
      <c r="F20" s="28">
        <f>ビジネス経費予算!F20-ビジネス経費実績!F20</f>
        <v>0</v>
      </c>
      <c r="G20" s="28">
        <f>ビジネス経費予算!G20-ビジネス経費実績!G20</f>
        <v>0</v>
      </c>
      <c r="H20" s="28">
        <f>ビジネス経費予算!H20-ビジネス経費実績!H20</f>
        <v>0</v>
      </c>
      <c r="I20" s="25">
        <f>ビジネス経費予算!I20-ビジネス経費実績!I20</f>
        <v>0</v>
      </c>
      <c r="J20" s="25">
        <f>ビジネス経費予算!J20-ビジネス経費実績!J20</f>
        <v>0</v>
      </c>
      <c r="K20" s="25">
        <f>ビジネス経費予算!K20-ビジネス経費実績!K20</f>
        <v>0</v>
      </c>
      <c r="L20" s="22">
        <f>ビジネス経費予算!L20-ビジネス経費実績!L20</f>
        <v>0</v>
      </c>
      <c r="M20" s="22">
        <f>ビジネス経費予算!M20-ビジネス経費実績!M20</f>
        <v>0</v>
      </c>
      <c r="N20" s="22">
        <f>ビジネス経費予算!N20-ビジネス経費実績!N20</f>
        <v>0</v>
      </c>
      <c r="O20" s="67">
        <f t="shared" si="0"/>
        <v>0</v>
      </c>
    </row>
    <row r="21" spans="2:15" ht="18" customHeight="1">
      <c r="B21" s="36" t="s">
        <v>88</v>
      </c>
      <c r="C21" s="14">
        <f>ビジネス経費予算!C21-ビジネス経費実績!C21</f>
        <v>0</v>
      </c>
      <c r="D21" s="14">
        <f>ビジネス経費予算!D21-ビジネス経費実績!D21</f>
        <v>0</v>
      </c>
      <c r="E21" s="14">
        <f>ビジネス経費予算!E21-ビジネス経費実績!E21</f>
        <v>0</v>
      </c>
      <c r="F21" s="28">
        <f>ビジネス経費予算!F21-ビジネス経費実績!F21</f>
        <v>0</v>
      </c>
      <c r="G21" s="28">
        <f>ビジネス経費予算!G21-ビジネス経費実績!G21</f>
        <v>0</v>
      </c>
      <c r="H21" s="28">
        <f>ビジネス経費予算!H21-ビジネス経費実績!H21</f>
        <v>0</v>
      </c>
      <c r="I21" s="25">
        <f>ビジネス経費予算!I21-ビジネス経費実績!I21</f>
        <v>0</v>
      </c>
      <c r="J21" s="25">
        <f>ビジネス経費予算!J21-ビジネス経費実績!J21</f>
        <v>0</v>
      </c>
      <c r="K21" s="25">
        <f>ビジネス経費予算!K21-ビジネス経費実績!K21</f>
        <v>0</v>
      </c>
      <c r="L21" s="22">
        <f>ビジネス経費予算!L21-ビジネス経費実績!L21</f>
        <v>0</v>
      </c>
      <c r="M21" s="22">
        <f>ビジネス経費予算!M21-ビジネス経費実績!M21</f>
        <v>0</v>
      </c>
      <c r="N21" s="22">
        <f>ビジネス経費予算!N21-ビジネス経費実績!N21</f>
        <v>0</v>
      </c>
      <c r="O21" s="67">
        <f t="shared" si="0"/>
        <v>0</v>
      </c>
    </row>
    <row r="22" spans="2:15" ht="18" customHeight="1">
      <c r="B22" s="36" t="s">
        <v>88</v>
      </c>
      <c r="C22" s="14">
        <f>ビジネス経費予算!C22-ビジネス経費実績!C22</f>
        <v>0</v>
      </c>
      <c r="D22" s="14">
        <f>ビジネス経費予算!D22-ビジネス経費実績!D22</f>
        <v>0</v>
      </c>
      <c r="E22" s="14">
        <f>ビジネス経費予算!E22-ビジネス経費実績!E22</f>
        <v>0</v>
      </c>
      <c r="F22" s="28">
        <f>ビジネス経費予算!F22-ビジネス経費実績!F22</f>
        <v>0</v>
      </c>
      <c r="G22" s="28">
        <f>ビジネス経費予算!G22-ビジネス経費実績!G22</f>
        <v>0</v>
      </c>
      <c r="H22" s="28">
        <f>ビジネス経費予算!H22-ビジネス経費実績!H22</f>
        <v>0</v>
      </c>
      <c r="I22" s="25">
        <f>ビジネス経費予算!I22-ビジネス経費実績!I22</f>
        <v>0</v>
      </c>
      <c r="J22" s="25">
        <f>ビジネス経費予算!J22-ビジネス経費実績!J22</f>
        <v>0</v>
      </c>
      <c r="K22" s="25">
        <f>ビジネス経費予算!K22-ビジネス経費実績!K22</f>
        <v>0</v>
      </c>
      <c r="L22" s="22">
        <f>ビジネス経費予算!L22-ビジネス経費実績!L22</f>
        <v>0</v>
      </c>
      <c r="M22" s="22">
        <f>ビジネス経費予算!M22-ビジネス経費実績!M22</f>
        <v>0</v>
      </c>
      <c r="N22" s="22">
        <f>ビジネス経費予算!N22-ビジネス経費実績!N22</f>
        <v>0</v>
      </c>
      <c r="O22" s="67">
        <f t="shared" si="0"/>
        <v>0</v>
      </c>
    </row>
    <row r="23" spans="2:15" ht="18" customHeight="1">
      <c r="B23" s="36" t="s">
        <v>88</v>
      </c>
      <c r="C23" s="14">
        <f>ビジネス経費予算!C23-ビジネス経費実績!C23</f>
        <v>0</v>
      </c>
      <c r="D23" s="14">
        <f>ビジネス経費予算!D23-ビジネス経費実績!D23</f>
        <v>0</v>
      </c>
      <c r="E23" s="14">
        <f>ビジネス経費予算!E23-ビジネス経費実績!E23</f>
        <v>0</v>
      </c>
      <c r="F23" s="28">
        <f>ビジネス経費予算!F23-ビジネス経費実績!F23</f>
        <v>0</v>
      </c>
      <c r="G23" s="28">
        <f>ビジネス経費予算!G23-ビジネス経費実績!G23</f>
        <v>0</v>
      </c>
      <c r="H23" s="28">
        <f>ビジネス経費予算!H23-ビジネス経費実績!H23</f>
        <v>0</v>
      </c>
      <c r="I23" s="25">
        <f>ビジネス経費予算!I23-ビジネス経費実績!I23</f>
        <v>0</v>
      </c>
      <c r="J23" s="25">
        <f>ビジネス経費予算!J23-ビジネス経費実績!J23</f>
        <v>0</v>
      </c>
      <c r="K23" s="25">
        <f>ビジネス経費予算!K23-ビジネス経費実績!K23</f>
        <v>0</v>
      </c>
      <c r="L23" s="22">
        <f>ビジネス経費予算!L23-ビジネス経費実績!L23</f>
        <v>0</v>
      </c>
      <c r="M23" s="22">
        <f>ビジネス経費予算!M23-ビジネス経費実績!M23</f>
        <v>0</v>
      </c>
      <c r="N23" s="22">
        <f>ビジネス経費予算!N23-ビジネス経費実績!N23</f>
        <v>0</v>
      </c>
      <c r="O23" s="67">
        <f t="shared" si="0"/>
        <v>0</v>
      </c>
    </row>
    <row r="24" spans="2:15" ht="22" customHeight="1" thickBot="1">
      <c r="B24" s="40" t="s">
        <v>91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149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150</v>
      </c>
      <c r="C27" s="6" t="s">
        <v>68</v>
      </c>
      <c r="D27" s="6" t="s">
        <v>69</v>
      </c>
      <c r="E27" s="6" t="s">
        <v>70</v>
      </c>
      <c r="F27" s="26" t="s">
        <v>71</v>
      </c>
      <c r="G27" s="7" t="s">
        <v>72</v>
      </c>
      <c r="H27" s="7" t="s">
        <v>73</v>
      </c>
      <c r="I27" s="23" t="s">
        <v>74</v>
      </c>
      <c r="J27" s="8" t="s">
        <v>75</v>
      </c>
      <c r="K27" s="8" t="s">
        <v>76</v>
      </c>
      <c r="L27" s="20" t="s">
        <v>77</v>
      </c>
      <c r="M27" s="9" t="s">
        <v>78</v>
      </c>
      <c r="N27" s="9" t="s">
        <v>79</v>
      </c>
      <c r="O27" s="18" t="s">
        <v>80</v>
      </c>
    </row>
    <row r="28" spans="2:15" ht="18" customHeight="1">
      <c r="B28" s="37" t="s">
        <v>98</v>
      </c>
      <c r="C28" s="77"/>
      <c r="D28" s="77"/>
      <c r="E28" s="77"/>
      <c r="F28" s="78"/>
      <c r="G28" s="79"/>
      <c r="H28" s="79"/>
      <c r="I28" s="80"/>
      <c r="J28" s="81"/>
      <c r="K28" s="81"/>
      <c r="L28" s="82"/>
      <c r="M28" s="83"/>
      <c r="N28" s="83"/>
      <c r="O28" s="84"/>
    </row>
    <row r="29" spans="2:15" ht="18" customHeight="1">
      <c r="B29" s="36" t="s">
        <v>99</v>
      </c>
      <c r="C29" s="14">
        <f>ビジネス経費予算!C29-ビジネス経費実績!C29</f>
        <v>0</v>
      </c>
      <c r="D29" s="14">
        <f>ビジネス経費予算!D29-ビジネス経費実績!D29</f>
        <v>0</v>
      </c>
      <c r="E29" s="14">
        <f>ビジネス経費予算!E29-ビジネス経費実績!E29</f>
        <v>0</v>
      </c>
      <c r="F29" s="28">
        <f>ビジネス経費予算!F29-ビジネス経費実績!F29</f>
        <v>0</v>
      </c>
      <c r="G29" s="28">
        <f>ビジネス経費予算!G29-ビジネス経費実績!G29</f>
        <v>0</v>
      </c>
      <c r="H29" s="28">
        <f>ビジネス経費予算!H29-ビジネス経費実績!H29</f>
        <v>0</v>
      </c>
      <c r="I29" s="25">
        <f>ビジネス経費予算!I29-ビジネス経費実績!I29</f>
        <v>0</v>
      </c>
      <c r="J29" s="25">
        <f>ビジネス経費予算!J29-ビジネス経費実績!J29</f>
        <v>0</v>
      </c>
      <c r="K29" s="25">
        <f>ビジネス経費予算!K29-ビジネス経費実績!K29</f>
        <v>0</v>
      </c>
      <c r="L29" s="22">
        <f>ビジネス経費予算!L29-ビジネス経費実績!L29</f>
        <v>0</v>
      </c>
      <c r="M29" s="22">
        <f>ビジネス経費予算!M29-ビジネス経費実績!M29</f>
        <v>0</v>
      </c>
      <c r="N29" s="22">
        <f>ビジネス経費予算!N29-ビジネス経費実績!N29</f>
        <v>0</v>
      </c>
      <c r="O29" s="67">
        <f>SUM(C29:N29)</f>
        <v>0</v>
      </c>
    </row>
    <row r="30" spans="2:15" ht="18" customHeight="1">
      <c r="B30" s="36" t="s">
        <v>100</v>
      </c>
      <c r="C30" s="14">
        <f>ビジネス経費予算!C30-ビジネス経費実績!C30</f>
        <v>0</v>
      </c>
      <c r="D30" s="14">
        <f>ビジネス経費予算!D30-ビジネス経費実績!D30</f>
        <v>0</v>
      </c>
      <c r="E30" s="14">
        <f>ビジネス経費予算!E30-ビジネス経費実績!E30</f>
        <v>0</v>
      </c>
      <c r="F30" s="28">
        <f>ビジネス経費予算!F30-ビジネス経費実績!F30</f>
        <v>0</v>
      </c>
      <c r="G30" s="28">
        <f>ビジネス経費予算!G30-ビジネス経費実績!G30</f>
        <v>0</v>
      </c>
      <c r="H30" s="28">
        <f>ビジネス経費予算!H30-ビジネス経費実績!H30</f>
        <v>0</v>
      </c>
      <c r="I30" s="25">
        <f>ビジネス経費予算!I30-ビジネス経費実績!I30</f>
        <v>0</v>
      </c>
      <c r="J30" s="25">
        <f>ビジネス経費予算!J30-ビジネス経費実績!J30</f>
        <v>0</v>
      </c>
      <c r="K30" s="25">
        <f>ビジネス経費予算!K30-ビジネス経費実績!K30</f>
        <v>0</v>
      </c>
      <c r="L30" s="22">
        <f>ビジネス経費予算!L30-ビジネス経費実績!L30</f>
        <v>0</v>
      </c>
      <c r="M30" s="22">
        <f>ビジネス経費予算!M30-ビジネス経費実績!M30</f>
        <v>0</v>
      </c>
      <c r="N30" s="22">
        <f>ビジネス経費予算!N30-ビジネス経費実績!N30</f>
        <v>0</v>
      </c>
      <c r="O30" s="67">
        <f t="shared" ref="O30:O93" si="9">SUM(C30:N30)</f>
        <v>0</v>
      </c>
    </row>
    <row r="31" spans="2:15" ht="18" customHeight="1">
      <c r="B31" s="36" t="s">
        <v>101</v>
      </c>
      <c r="C31" s="14">
        <f>ビジネス経費予算!C31-ビジネス経費実績!C31</f>
        <v>0</v>
      </c>
      <c r="D31" s="14">
        <f>ビジネス経費予算!D31-ビジネス経費実績!D31</f>
        <v>0</v>
      </c>
      <c r="E31" s="14">
        <f>ビジネス経費予算!E31-ビジネス経費実績!E31</f>
        <v>0</v>
      </c>
      <c r="F31" s="28">
        <f>ビジネス経費予算!F31-ビジネス経費実績!F31</f>
        <v>0</v>
      </c>
      <c r="G31" s="28">
        <f>ビジネス経費予算!G31-ビジネス経費実績!G31</f>
        <v>0</v>
      </c>
      <c r="H31" s="28">
        <f>ビジネス経費予算!H31-ビジネス経費実績!H31</f>
        <v>0</v>
      </c>
      <c r="I31" s="25">
        <f>ビジネス経費予算!I31-ビジネス経費実績!I31</f>
        <v>0</v>
      </c>
      <c r="J31" s="25">
        <f>ビジネス経費予算!J31-ビジネス経費実績!J31</f>
        <v>0</v>
      </c>
      <c r="K31" s="25">
        <f>ビジネス経費予算!K31-ビジネス経費実績!K31</f>
        <v>0</v>
      </c>
      <c r="L31" s="22">
        <f>ビジネス経費予算!L31-ビジネス経費実績!L31</f>
        <v>0</v>
      </c>
      <c r="M31" s="22">
        <f>ビジネス経費予算!M31-ビジネス経費実績!M31</f>
        <v>0</v>
      </c>
      <c r="N31" s="22">
        <f>ビジネス経費予算!N31-ビジネス経費実績!N31</f>
        <v>0</v>
      </c>
      <c r="O31" s="67">
        <f t="shared" si="9"/>
        <v>0</v>
      </c>
    </row>
    <row r="32" spans="2:15" ht="18" customHeight="1">
      <c r="B32" s="36" t="s">
        <v>102</v>
      </c>
      <c r="C32" s="14">
        <f>ビジネス経費予算!C32-ビジネス経費実績!C32</f>
        <v>0</v>
      </c>
      <c r="D32" s="14">
        <f>ビジネス経費予算!D32-ビジネス経費実績!D32</f>
        <v>0</v>
      </c>
      <c r="E32" s="14">
        <f>ビジネス経費予算!E32-ビジネス経費実績!E32</f>
        <v>0</v>
      </c>
      <c r="F32" s="28">
        <f>ビジネス経費予算!F32-ビジネス経費実績!F32</f>
        <v>0</v>
      </c>
      <c r="G32" s="28">
        <f>ビジネス経費予算!G32-ビジネス経費実績!G32</f>
        <v>0</v>
      </c>
      <c r="H32" s="28">
        <f>ビジネス経費予算!H32-ビジネス経費実績!H32</f>
        <v>0</v>
      </c>
      <c r="I32" s="25">
        <f>ビジネス経費予算!I32-ビジネス経費実績!I32</f>
        <v>0</v>
      </c>
      <c r="J32" s="25">
        <f>ビジネス経費予算!J32-ビジネス経費実績!J32</f>
        <v>0</v>
      </c>
      <c r="K32" s="25">
        <f>ビジネス経費予算!K32-ビジネス経費実績!K32</f>
        <v>0</v>
      </c>
      <c r="L32" s="22">
        <f>ビジネス経費予算!L32-ビジネス経費実績!L32</f>
        <v>0</v>
      </c>
      <c r="M32" s="22">
        <f>ビジネス経費予算!M32-ビジネス経費実績!M32</f>
        <v>0</v>
      </c>
      <c r="N32" s="22">
        <f>ビジネス経費予算!N32-ビジネス経費実績!N32</f>
        <v>0</v>
      </c>
      <c r="O32" s="67">
        <f t="shared" si="9"/>
        <v>0</v>
      </c>
    </row>
    <row r="33" spans="2:15" ht="18" customHeight="1">
      <c r="B33" s="36" t="s">
        <v>103</v>
      </c>
      <c r="C33" s="14">
        <f>ビジネス経費予算!C33-ビジネス経費実績!C33</f>
        <v>0</v>
      </c>
      <c r="D33" s="14">
        <f>ビジネス経費予算!D33-ビジネス経費実績!D33</f>
        <v>0</v>
      </c>
      <c r="E33" s="14">
        <f>ビジネス経費予算!E33-ビジネス経費実績!E33</f>
        <v>0</v>
      </c>
      <c r="F33" s="28">
        <f>ビジネス経費予算!F33-ビジネス経費実績!F33</f>
        <v>0</v>
      </c>
      <c r="G33" s="28">
        <f>ビジネス経費予算!G33-ビジネス経費実績!G33</f>
        <v>0</v>
      </c>
      <c r="H33" s="28">
        <f>ビジネス経費予算!H33-ビジネス経費実績!H33</f>
        <v>0</v>
      </c>
      <c r="I33" s="25">
        <f>ビジネス経費予算!I33-ビジネス経費実績!I33</f>
        <v>0</v>
      </c>
      <c r="J33" s="25">
        <f>ビジネス経費予算!J33-ビジネス経費実績!J33</f>
        <v>0</v>
      </c>
      <c r="K33" s="25">
        <f>ビジネス経費予算!K33-ビジネス経費実績!K33</f>
        <v>0</v>
      </c>
      <c r="L33" s="22">
        <f>ビジネス経費予算!L33-ビジネス経費実績!L33</f>
        <v>0</v>
      </c>
      <c r="M33" s="22">
        <f>ビジネス経費予算!M33-ビジネス経費実績!M33</f>
        <v>0</v>
      </c>
      <c r="N33" s="22">
        <f>ビジネス経費予算!N33-ビジネス経費実績!N33</f>
        <v>0</v>
      </c>
      <c r="O33" s="67">
        <f t="shared" si="9"/>
        <v>0</v>
      </c>
    </row>
    <row r="34" spans="2:15" ht="18" customHeight="1">
      <c r="B34" s="36" t="s">
        <v>88</v>
      </c>
      <c r="C34" s="14">
        <f>ビジネス経費予算!C34-ビジネス経費実績!C34</f>
        <v>0</v>
      </c>
      <c r="D34" s="14">
        <f>ビジネス経費予算!D34-ビジネス経費実績!D34</f>
        <v>0</v>
      </c>
      <c r="E34" s="14">
        <f>ビジネス経費予算!E34-ビジネス経費実績!E34</f>
        <v>0</v>
      </c>
      <c r="F34" s="28">
        <f>ビジネス経費予算!F34-ビジネス経費実績!F34</f>
        <v>0</v>
      </c>
      <c r="G34" s="28">
        <f>ビジネス経費予算!G34-ビジネス経費実績!G34</f>
        <v>0</v>
      </c>
      <c r="H34" s="28">
        <f>ビジネス経費予算!H34-ビジネス経費実績!H34</f>
        <v>0</v>
      </c>
      <c r="I34" s="25">
        <f>ビジネス経費予算!I34-ビジネス経費実績!I34</f>
        <v>0</v>
      </c>
      <c r="J34" s="25">
        <f>ビジネス経費予算!J34-ビジネス経費実績!J34</f>
        <v>0</v>
      </c>
      <c r="K34" s="25">
        <f>ビジネス経費予算!K34-ビジネス経費実績!K34</f>
        <v>0</v>
      </c>
      <c r="L34" s="22">
        <f>ビジネス経費予算!L34-ビジネス経費実績!L34</f>
        <v>0</v>
      </c>
      <c r="M34" s="22">
        <f>ビジネス経費予算!M34-ビジネス経費実績!M34</f>
        <v>0</v>
      </c>
      <c r="N34" s="22">
        <f>ビジネス経費予算!N34-ビジネス経費実績!N34</f>
        <v>0</v>
      </c>
      <c r="O34" s="67">
        <f t="shared" si="9"/>
        <v>0</v>
      </c>
    </row>
    <row r="35" spans="2:15" ht="18" customHeight="1">
      <c r="B35" s="36" t="s">
        <v>88</v>
      </c>
      <c r="C35" s="14">
        <f>ビジネス経費予算!C35-ビジネス経費実績!C35</f>
        <v>0</v>
      </c>
      <c r="D35" s="14">
        <f>ビジネス経費予算!D35-ビジネス経費実績!D35</f>
        <v>0</v>
      </c>
      <c r="E35" s="14">
        <f>ビジネス経費予算!E35-ビジネス経費実績!E35</f>
        <v>0</v>
      </c>
      <c r="F35" s="28">
        <f>ビジネス経費予算!F35-ビジネス経費実績!F35</f>
        <v>0</v>
      </c>
      <c r="G35" s="28">
        <f>ビジネス経費予算!G35-ビジネス経費実績!G35</f>
        <v>0</v>
      </c>
      <c r="H35" s="28">
        <f>ビジネス経費予算!H35-ビジネス経費実績!H35</f>
        <v>0</v>
      </c>
      <c r="I35" s="25">
        <f>ビジネス経費予算!I35-ビジネス経費実績!I35</f>
        <v>0</v>
      </c>
      <c r="J35" s="25">
        <f>ビジネス経費予算!J35-ビジネス経費実績!J35</f>
        <v>0</v>
      </c>
      <c r="K35" s="25">
        <f>ビジネス経費予算!K35-ビジネス経費実績!K35</f>
        <v>0</v>
      </c>
      <c r="L35" s="22">
        <f>ビジネス経費予算!L35-ビジネス経費実績!L35</f>
        <v>0</v>
      </c>
      <c r="M35" s="22">
        <f>ビジネス経費予算!M35-ビジネス経費実績!M35</f>
        <v>0</v>
      </c>
      <c r="N35" s="22">
        <f>ビジネス経費予算!N35-ビジネス経費実績!N35</f>
        <v>0</v>
      </c>
      <c r="O35" s="67">
        <f t="shared" si="9"/>
        <v>0</v>
      </c>
    </row>
    <row r="36" spans="2:15" ht="18" customHeight="1">
      <c r="B36" s="36" t="s">
        <v>88</v>
      </c>
      <c r="C36" s="14">
        <f>ビジネス経費予算!C36-ビジネス経費実績!C36</f>
        <v>0</v>
      </c>
      <c r="D36" s="14">
        <f>ビジネス経費予算!D36-ビジネス経費実績!D36</f>
        <v>0</v>
      </c>
      <c r="E36" s="14">
        <f>ビジネス経費予算!E36-ビジネス経費実績!E36</f>
        <v>0</v>
      </c>
      <c r="F36" s="28">
        <f>ビジネス経費予算!F36-ビジネス経費実績!F36</f>
        <v>0</v>
      </c>
      <c r="G36" s="28">
        <f>ビジネス経費予算!G36-ビジネス経費実績!G36</f>
        <v>0</v>
      </c>
      <c r="H36" s="28">
        <f>ビジネス経費予算!H36-ビジネス経費実績!H36</f>
        <v>0</v>
      </c>
      <c r="I36" s="25">
        <f>ビジネス経費予算!I36-ビジネス経費実績!I36</f>
        <v>0</v>
      </c>
      <c r="J36" s="25">
        <f>ビジネス経費予算!J36-ビジネス経費実績!J36</f>
        <v>0</v>
      </c>
      <c r="K36" s="25">
        <f>ビジネス経費予算!K36-ビジネス経費実績!K36</f>
        <v>0</v>
      </c>
      <c r="L36" s="22">
        <f>ビジネス経費予算!L36-ビジネス経費実績!L36</f>
        <v>0</v>
      </c>
      <c r="M36" s="22">
        <f>ビジネス経費予算!M36-ビジネス経費実績!M36</f>
        <v>0</v>
      </c>
      <c r="N36" s="22">
        <f>ビジネス経費予算!N36-ビジネス経費実績!N36</f>
        <v>0</v>
      </c>
      <c r="O36" s="67">
        <f t="shared" si="9"/>
        <v>0</v>
      </c>
    </row>
    <row r="37" spans="2:15" ht="22" customHeight="1" thickBot="1">
      <c r="B37" s="40" t="s">
        <v>104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105</v>
      </c>
      <c r="C38" s="77"/>
      <c r="D38" s="77"/>
      <c r="E38" s="77"/>
      <c r="F38" s="78"/>
      <c r="G38" s="79"/>
      <c r="H38" s="79"/>
      <c r="I38" s="80"/>
      <c r="J38" s="81"/>
      <c r="K38" s="81"/>
      <c r="L38" s="82"/>
      <c r="M38" s="83"/>
      <c r="N38" s="83"/>
      <c r="O38" s="84"/>
    </row>
    <row r="39" spans="2:15" ht="18" customHeight="1">
      <c r="B39" s="36" t="s">
        <v>106</v>
      </c>
      <c r="C39" s="14">
        <f>ビジネス経費予算!C39-ビジネス経費実績!C39</f>
        <v>0</v>
      </c>
      <c r="D39" s="14">
        <f>ビジネス経費予算!D39-ビジネス経費実績!D39</f>
        <v>0</v>
      </c>
      <c r="E39" s="14">
        <f>ビジネス経費予算!E39-ビジネス経費実績!E39</f>
        <v>0</v>
      </c>
      <c r="F39" s="28">
        <f>ビジネス経費予算!F39-ビジネス経費実績!F39</f>
        <v>0</v>
      </c>
      <c r="G39" s="28">
        <f>ビジネス経費予算!G39-ビジネス経費実績!G39</f>
        <v>0</v>
      </c>
      <c r="H39" s="28">
        <f>ビジネス経費予算!H39-ビジネス経費実績!H39</f>
        <v>0</v>
      </c>
      <c r="I39" s="25">
        <f>ビジネス経費予算!I39-ビジネス経費実績!I39</f>
        <v>0</v>
      </c>
      <c r="J39" s="25">
        <f>ビジネス経費予算!J39-ビジネス経費実績!J39</f>
        <v>0</v>
      </c>
      <c r="K39" s="25">
        <f>ビジネス経費予算!K39-ビジネス経費実績!K39</f>
        <v>0</v>
      </c>
      <c r="L39" s="22">
        <f>ビジネス経費予算!L39-ビジネス経費実績!L39</f>
        <v>0</v>
      </c>
      <c r="M39" s="22">
        <f>ビジネス経費予算!M39-ビジネス経費実績!M39</f>
        <v>0</v>
      </c>
      <c r="N39" s="22">
        <f>ビジネス経費予算!N39-ビジネス経費実績!N39</f>
        <v>0</v>
      </c>
      <c r="O39" s="67">
        <f t="shared" si="9"/>
        <v>0</v>
      </c>
    </row>
    <row r="40" spans="2:15" ht="18" customHeight="1">
      <c r="B40" s="36" t="s">
        <v>107</v>
      </c>
      <c r="C40" s="14">
        <f>ビジネス経費予算!C40-ビジネス経費実績!C40</f>
        <v>0</v>
      </c>
      <c r="D40" s="14">
        <f>ビジネス経費予算!D40-ビジネス経費実績!D40</f>
        <v>0</v>
      </c>
      <c r="E40" s="14">
        <f>ビジネス経費予算!E40-ビジネス経費実績!E40</f>
        <v>0</v>
      </c>
      <c r="F40" s="28">
        <f>ビジネス経費予算!F40-ビジネス経費実績!F40</f>
        <v>0</v>
      </c>
      <c r="G40" s="28">
        <f>ビジネス経費予算!G40-ビジネス経費実績!G40</f>
        <v>0</v>
      </c>
      <c r="H40" s="28">
        <f>ビジネス経費予算!H40-ビジネス経費実績!H40</f>
        <v>0</v>
      </c>
      <c r="I40" s="25">
        <f>ビジネス経費予算!I40-ビジネス経費実績!I40</f>
        <v>0</v>
      </c>
      <c r="J40" s="25">
        <f>ビジネス経費予算!J40-ビジネス経費実績!J40</f>
        <v>0</v>
      </c>
      <c r="K40" s="25">
        <f>ビジネス経費予算!K40-ビジネス経費実績!K40</f>
        <v>0</v>
      </c>
      <c r="L40" s="22">
        <f>ビジネス経費予算!L40-ビジネス経費実績!L40</f>
        <v>0</v>
      </c>
      <c r="M40" s="22">
        <f>ビジネス経費予算!M40-ビジネス経費実績!M40</f>
        <v>0</v>
      </c>
      <c r="N40" s="22">
        <f>ビジネス経費予算!N40-ビジネス経費実績!N40</f>
        <v>0</v>
      </c>
      <c r="O40" s="67">
        <f t="shared" si="9"/>
        <v>0</v>
      </c>
    </row>
    <row r="41" spans="2:15" ht="18" customHeight="1">
      <c r="B41" s="36" t="s">
        <v>108</v>
      </c>
      <c r="C41" s="14">
        <f>ビジネス経費予算!C41-ビジネス経費実績!C41</f>
        <v>0</v>
      </c>
      <c r="D41" s="14">
        <f>ビジネス経費予算!D41-ビジネス経費実績!D41</f>
        <v>0</v>
      </c>
      <c r="E41" s="14">
        <f>ビジネス経費予算!E41-ビジネス経費実績!E41</f>
        <v>0</v>
      </c>
      <c r="F41" s="28">
        <f>ビジネス経費予算!F41-ビジネス経費実績!F41</f>
        <v>0</v>
      </c>
      <c r="G41" s="28">
        <f>ビジネス経費予算!G41-ビジネス経費実績!G41</f>
        <v>0</v>
      </c>
      <c r="H41" s="28">
        <f>ビジネス経費予算!H41-ビジネス経費実績!H41</f>
        <v>0</v>
      </c>
      <c r="I41" s="25">
        <f>ビジネス経費予算!I41-ビジネス経費実績!I41</f>
        <v>0</v>
      </c>
      <c r="J41" s="25">
        <f>ビジネス経費予算!J41-ビジネス経費実績!J41</f>
        <v>0</v>
      </c>
      <c r="K41" s="25">
        <f>ビジネス経費予算!K41-ビジネス経費実績!K41</f>
        <v>0</v>
      </c>
      <c r="L41" s="22">
        <f>ビジネス経費予算!L41-ビジネス経費実績!L41</f>
        <v>0</v>
      </c>
      <c r="M41" s="22">
        <f>ビジネス経費予算!M41-ビジネス経費実績!M41</f>
        <v>0</v>
      </c>
      <c r="N41" s="22">
        <f>ビジネス経費予算!N41-ビジネス経費実績!N41</f>
        <v>0</v>
      </c>
      <c r="O41" s="67">
        <f t="shared" si="9"/>
        <v>0</v>
      </c>
    </row>
    <row r="42" spans="2:15" ht="18" customHeight="1">
      <c r="B42" s="36" t="s">
        <v>109</v>
      </c>
      <c r="C42" s="14">
        <f>ビジネス経費予算!C42-ビジネス経費実績!C42</f>
        <v>0</v>
      </c>
      <c r="D42" s="14">
        <f>ビジネス経費予算!D42-ビジネス経費実績!D42</f>
        <v>0</v>
      </c>
      <c r="E42" s="14">
        <f>ビジネス経費予算!E42-ビジネス経費実績!E42</f>
        <v>0</v>
      </c>
      <c r="F42" s="28">
        <f>ビジネス経費予算!F42-ビジネス経費実績!F42</f>
        <v>0</v>
      </c>
      <c r="G42" s="28">
        <f>ビジネス経費予算!G42-ビジネス経費実績!G42</f>
        <v>0</v>
      </c>
      <c r="H42" s="28">
        <f>ビジネス経費予算!H42-ビジネス経費実績!H42</f>
        <v>0</v>
      </c>
      <c r="I42" s="25">
        <f>ビジネス経費予算!I42-ビジネス経費実績!I42</f>
        <v>0</v>
      </c>
      <c r="J42" s="25">
        <f>ビジネス経費予算!J42-ビジネス経費実績!J42</f>
        <v>0</v>
      </c>
      <c r="K42" s="25">
        <f>ビジネス経費予算!K42-ビジネス経費実績!K42</f>
        <v>0</v>
      </c>
      <c r="L42" s="22">
        <f>ビジネス経費予算!L42-ビジネス経費実績!L42</f>
        <v>0</v>
      </c>
      <c r="M42" s="22">
        <f>ビジネス経費予算!M42-ビジネス経費実績!M42</f>
        <v>0</v>
      </c>
      <c r="N42" s="22">
        <f>ビジネス経費予算!N42-ビジネス経費実績!N42</f>
        <v>0</v>
      </c>
      <c r="O42" s="67">
        <f t="shared" si="9"/>
        <v>0</v>
      </c>
    </row>
    <row r="43" spans="2:15" ht="18" customHeight="1">
      <c r="B43" s="36" t="s">
        <v>110</v>
      </c>
      <c r="C43" s="14">
        <f>ビジネス経費予算!C43-ビジネス経費実績!C43</f>
        <v>0</v>
      </c>
      <c r="D43" s="14">
        <f>ビジネス経費予算!D43-ビジネス経費実績!D43</f>
        <v>0</v>
      </c>
      <c r="E43" s="14">
        <f>ビジネス経費予算!E43-ビジネス経費実績!E43</f>
        <v>0</v>
      </c>
      <c r="F43" s="28">
        <f>ビジネス経費予算!F43-ビジネス経費実績!F43</f>
        <v>0</v>
      </c>
      <c r="G43" s="28">
        <f>ビジネス経費予算!G43-ビジネス経費実績!G43</f>
        <v>0</v>
      </c>
      <c r="H43" s="28">
        <f>ビジネス経費予算!H43-ビジネス経費実績!H43</f>
        <v>0</v>
      </c>
      <c r="I43" s="25">
        <f>ビジネス経費予算!I43-ビジネス経費実績!I43</f>
        <v>0</v>
      </c>
      <c r="J43" s="25">
        <f>ビジネス経費予算!J43-ビジネス経費実績!J43</f>
        <v>0</v>
      </c>
      <c r="K43" s="25">
        <f>ビジネス経費予算!K43-ビジネス経費実績!K43</f>
        <v>0</v>
      </c>
      <c r="L43" s="22">
        <f>ビジネス経費予算!L43-ビジネス経費実績!L43</f>
        <v>0</v>
      </c>
      <c r="M43" s="22">
        <f>ビジネス経費予算!M43-ビジネス経費実績!M43</f>
        <v>0</v>
      </c>
      <c r="N43" s="22">
        <f>ビジネス経費予算!N43-ビジネス経費実績!N43</f>
        <v>0</v>
      </c>
      <c r="O43" s="67">
        <f t="shared" si="9"/>
        <v>0</v>
      </c>
    </row>
    <row r="44" spans="2:15" ht="18" customHeight="1">
      <c r="B44" s="36" t="s">
        <v>111</v>
      </c>
      <c r="C44" s="14">
        <f>ビジネス経費予算!C44-ビジネス経費実績!C44</f>
        <v>0</v>
      </c>
      <c r="D44" s="14">
        <f>ビジネス経費予算!D44-ビジネス経費実績!D44</f>
        <v>0</v>
      </c>
      <c r="E44" s="14">
        <f>ビジネス経費予算!E44-ビジネス経費実績!E44</f>
        <v>0</v>
      </c>
      <c r="F44" s="28">
        <f>ビジネス経費予算!F44-ビジネス経費実績!F44</f>
        <v>0</v>
      </c>
      <c r="G44" s="28">
        <f>ビジネス経費予算!G44-ビジネス経費実績!G44</f>
        <v>0</v>
      </c>
      <c r="H44" s="28">
        <f>ビジネス経費予算!H44-ビジネス経費実績!H44</f>
        <v>0</v>
      </c>
      <c r="I44" s="25">
        <f>ビジネス経費予算!I44-ビジネス経費実績!I44</f>
        <v>0</v>
      </c>
      <c r="J44" s="25">
        <f>ビジネス経費予算!J44-ビジネス経費実績!J44</f>
        <v>0</v>
      </c>
      <c r="K44" s="25">
        <f>ビジネス経費予算!K44-ビジネス経費実績!K44</f>
        <v>0</v>
      </c>
      <c r="L44" s="22">
        <f>ビジネス経費予算!L44-ビジネス経費実績!L44</f>
        <v>0</v>
      </c>
      <c r="M44" s="22">
        <f>ビジネス経費予算!M44-ビジネス経費実績!M44</f>
        <v>0</v>
      </c>
      <c r="N44" s="22">
        <f>ビジネス経費予算!N44-ビジネス経費実績!N44</f>
        <v>0</v>
      </c>
      <c r="O44" s="67">
        <f t="shared" si="9"/>
        <v>0</v>
      </c>
    </row>
    <row r="45" spans="2:15" ht="18" customHeight="1">
      <c r="B45" s="36" t="s">
        <v>112</v>
      </c>
      <c r="C45" s="14">
        <f>ビジネス経費予算!C45-ビジネス経費実績!C45</f>
        <v>0</v>
      </c>
      <c r="D45" s="14">
        <f>ビジネス経費予算!D45-ビジネス経費実績!D45</f>
        <v>0</v>
      </c>
      <c r="E45" s="14">
        <f>ビジネス経費予算!E45-ビジネス経費実績!E45</f>
        <v>0</v>
      </c>
      <c r="F45" s="28">
        <f>ビジネス経費予算!F45-ビジネス経費実績!F45</f>
        <v>0</v>
      </c>
      <c r="G45" s="28">
        <f>ビジネス経費予算!G45-ビジネス経費実績!G45</f>
        <v>0</v>
      </c>
      <c r="H45" s="28">
        <f>ビジネス経費予算!H45-ビジネス経費実績!H45</f>
        <v>0</v>
      </c>
      <c r="I45" s="25">
        <f>ビジネス経費予算!I45-ビジネス経費実績!I45</f>
        <v>0</v>
      </c>
      <c r="J45" s="25">
        <f>ビジネス経費予算!J45-ビジネス経費実績!J45</f>
        <v>0</v>
      </c>
      <c r="K45" s="25">
        <f>ビジネス経費予算!K45-ビジネス経費実績!K45</f>
        <v>0</v>
      </c>
      <c r="L45" s="22">
        <f>ビジネス経費予算!L45-ビジネス経費実績!L45</f>
        <v>0</v>
      </c>
      <c r="M45" s="22">
        <f>ビジネス経費予算!M45-ビジネス経費実績!M45</f>
        <v>0</v>
      </c>
      <c r="N45" s="22">
        <f>ビジネス経費予算!N45-ビジネス経費実績!N45</f>
        <v>0</v>
      </c>
      <c r="O45" s="67">
        <f t="shared" si="9"/>
        <v>0</v>
      </c>
    </row>
    <row r="46" spans="2:15" ht="18" customHeight="1">
      <c r="B46" s="36" t="s">
        <v>88</v>
      </c>
      <c r="C46" s="14">
        <f>ビジネス経費予算!C46-ビジネス経費実績!C46</f>
        <v>0</v>
      </c>
      <c r="D46" s="14">
        <f>ビジネス経費予算!D46-ビジネス経費実績!D46</f>
        <v>0</v>
      </c>
      <c r="E46" s="14">
        <f>ビジネス経費予算!E46-ビジネス経費実績!E46</f>
        <v>0</v>
      </c>
      <c r="F46" s="28">
        <f>ビジネス経費予算!F46-ビジネス経費実績!F46</f>
        <v>0</v>
      </c>
      <c r="G46" s="28">
        <f>ビジネス経費予算!G46-ビジネス経費実績!G46</f>
        <v>0</v>
      </c>
      <c r="H46" s="28">
        <f>ビジネス経費予算!H46-ビジネス経費実績!H46</f>
        <v>0</v>
      </c>
      <c r="I46" s="25">
        <f>ビジネス経費予算!I46-ビジネス経費実績!I46</f>
        <v>0</v>
      </c>
      <c r="J46" s="25">
        <f>ビジネス経費予算!J46-ビジネス経費実績!J46</f>
        <v>0</v>
      </c>
      <c r="K46" s="25">
        <f>ビジネス経費予算!K46-ビジネス経費実績!K46</f>
        <v>0</v>
      </c>
      <c r="L46" s="22">
        <f>ビジネス経費予算!L46-ビジネス経費実績!L46</f>
        <v>0</v>
      </c>
      <c r="M46" s="22">
        <f>ビジネス経費予算!M46-ビジネス経費実績!M46</f>
        <v>0</v>
      </c>
      <c r="N46" s="22">
        <f>ビジネス経費予算!N46-ビジネス経費実績!N46</f>
        <v>0</v>
      </c>
      <c r="O46" s="67">
        <f t="shared" si="9"/>
        <v>0</v>
      </c>
    </row>
    <row r="47" spans="2:15" ht="18" customHeight="1">
      <c r="B47" s="36" t="s">
        <v>88</v>
      </c>
      <c r="C47" s="14">
        <f>ビジネス経費予算!C47-ビジネス経費実績!C47</f>
        <v>0</v>
      </c>
      <c r="D47" s="14">
        <f>ビジネス経費予算!D47-ビジネス経費実績!D47</f>
        <v>0</v>
      </c>
      <c r="E47" s="14">
        <f>ビジネス経費予算!E47-ビジネス経費実績!E47</f>
        <v>0</v>
      </c>
      <c r="F47" s="28">
        <f>ビジネス経費予算!F47-ビジネス経費実績!F47</f>
        <v>0</v>
      </c>
      <c r="G47" s="28">
        <f>ビジネス経費予算!G47-ビジネス経費実績!G47</f>
        <v>0</v>
      </c>
      <c r="H47" s="28">
        <f>ビジネス経費予算!H47-ビジネス経費実績!H47</f>
        <v>0</v>
      </c>
      <c r="I47" s="25">
        <f>ビジネス経費予算!I47-ビジネス経費実績!I47</f>
        <v>0</v>
      </c>
      <c r="J47" s="25">
        <f>ビジネス経費予算!J47-ビジネス経費実績!J47</f>
        <v>0</v>
      </c>
      <c r="K47" s="25">
        <f>ビジネス経費予算!K47-ビジネス経費実績!K47</f>
        <v>0</v>
      </c>
      <c r="L47" s="22">
        <f>ビジネス経費予算!L47-ビジネス経費実績!L47</f>
        <v>0</v>
      </c>
      <c r="M47" s="22">
        <f>ビジネス経費予算!M47-ビジネス経費実績!M47</f>
        <v>0</v>
      </c>
      <c r="N47" s="22">
        <f>ビジネス経費予算!N47-ビジネス経費実績!N47</f>
        <v>0</v>
      </c>
      <c r="O47" s="67">
        <f t="shared" si="9"/>
        <v>0</v>
      </c>
    </row>
    <row r="48" spans="2:15" ht="18" customHeight="1">
      <c r="B48" s="36" t="s">
        <v>88</v>
      </c>
      <c r="C48" s="14">
        <f>ビジネス経費予算!C48-ビジネス経費実績!C48</f>
        <v>0</v>
      </c>
      <c r="D48" s="14">
        <f>ビジネス経費予算!D48-ビジネス経費実績!D48</f>
        <v>0</v>
      </c>
      <c r="E48" s="14">
        <f>ビジネス経費予算!E48-ビジネス経費実績!E48</f>
        <v>0</v>
      </c>
      <c r="F48" s="28">
        <f>ビジネス経費予算!F48-ビジネス経費実績!F48</f>
        <v>0</v>
      </c>
      <c r="G48" s="28">
        <f>ビジネス経費予算!G48-ビジネス経費実績!G48</f>
        <v>0</v>
      </c>
      <c r="H48" s="28">
        <f>ビジネス経費予算!H48-ビジネス経費実績!H48</f>
        <v>0</v>
      </c>
      <c r="I48" s="25">
        <f>ビジネス経費予算!I48-ビジネス経費実績!I48</f>
        <v>0</v>
      </c>
      <c r="J48" s="25">
        <f>ビジネス経費予算!J48-ビジネス経費実績!J48</f>
        <v>0</v>
      </c>
      <c r="K48" s="25">
        <f>ビジネス経費予算!K48-ビジネス経費実績!K48</f>
        <v>0</v>
      </c>
      <c r="L48" s="22">
        <f>ビジネス経費予算!L48-ビジネス経費実績!L48</f>
        <v>0</v>
      </c>
      <c r="M48" s="22">
        <f>ビジネス経費予算!M48-ビジネス経費実績!M48</f>
        <v>0</v>
      </c>
      <c r="N48" s="22">
        <f>ビジネス経費予算!N48-ビジネス経費実績!N48</f>
        <v>0</v>
      </c>
      <c r="O48" s="67">
        <f t="shared" si="9"/>
        <v>0</v>
      </c>
    </row>
    <row r="49" spans="2:15" ht="22" customHeight="1" thickBot="1">
      <c r="B49" s="40" t="s">
        <v>113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114</v>
      </c>
      <c r="C50" s="77"/>
      <c r="D50" s="77"/>
      <c r="E50" s="77"/>
      <c r="F50" s="78"/>
      <c r="G50" s="79"/>
      <c r="H50" s="79"/>
      <c r="I50" s="80"/>
      <c r="J50" s="81"/>
      <c r="K50" s="81"/>
      <c r="L50" s="82"/>
      <c r="M50" s="83"/>
      <c r="N50" s="83"/>
      <c r="O50" s="84"/>
    </row>
    <row r="51" spans="2:15" ht="18" customHeight="1">
      <c r="B51" s="36" t="s">
        <v>115</v>
      </c>
      <c r="C51" s="14">
        <f>ビジネス経費予算!C51-ビジネス経費実績!C51</f>
        <v>0</v>
      </c>
      <c r="D51" s="14">
        <f>ビジネス経費予算!D51-ビジネス経費実績!D51</f>
        <v>0</v>
      </c>
      <c r="E51" s="14">
        <f>ビジネス経費予算!E51-ビジネス経費実績!E51</f>
        <v>0</v>
      </c>
      <c r="F51" s="28">
        <f>ビジネス経費予算!F51-ビジネス経費実績!F51</f>
        <v>0</v>
      </c>
      <c r="G51" s="28">
        <f>ビジネス経費予算!G51-ビジネス経費実績!G51</f>
        <v>0</v>
      </c>
      <c r="H51" s="28">
        <f>ビジネス経費予算!H51-ビジネス経費実績!H51</f>
        <v>0</v>
      </c>
      <c r="I51" s="25">
        <f>ビジネス経費予算!I51-ビジネス経費実績!I51</f>
        <v>0</v>
      </c>
      <c r="J51" s="25">
        <f>ビジネス経費予算!J51-ビジネス経費実績!J51</f>
        <v>0</v>
      </c>
      <c r="K51" s="25">
        <f>ビジネス経費予算!K51-ビジネス経費実績!K51</f>
        <v>0</v>
      </c>
      <c r="L51" s="22">
        <f>ビジネス経費予算!L51-ビジネス経費実績!L51</f>
        <v>0</v>
      </c>
      <c r="M51" s="22">
        <f>ビジネス経費予算!M51-ビジネス経費実績!M51</f>
        <v>0</v>
      </c>
      <c r="N51" s="22">
        <f>ビジネス経費予算!N51-ビジネス経費実績!N51</f>
        <v>0</v>
      </c>
      <c r="O51" s="67">
        <f>SUM(C51:N51)</f>
        <v>0</v>
      </c>
    </row>
    <row r="52" spans="2:15" ht="18" customHeight="1">
      <c r="B52" s="36" t="s">
        <v>116</v>
      </c>
      <c r="C52" s="14">
        <f>ビジネス経費予算!C52-ビジネス経費実績!C52</f>
        <v>0</v>
      </c>
      <c r="D52" s="14">
        <f>ビジネス経費予算!D52-ビジネス経費実績!D52</f>
        <v>0</v>
      </c>
      <c r="E52" s="14">
        <f>ビジネス経費予算!E52-ビジネス経費実績!E52</f>
        <v>0</v>
      </c>
      <c r="F52" s="28">
        <f>ビジネス経費予算!F52-ビジネス経費実績!F52</f>
        <v>0</v>
      </c>
      <c r="G52" s="28">
        <f>ビジネス経費予算!G52-ビジネス経費実績!G52</f>
        <v>0</v>
      </c>
      <c r="H52" s="28">
        <f>ビジネス経費予算!H52-ビジネス経費実績!H52</f>
        <v>0</v>
      </c>
      <c r="I52" s="25">
        <f>ビジネス経費予算!I52-ビジネス経費実績!I52</f>
        <v>0</v>
      </c>
      <c r="J52" s="25">
        <f>ビジネス経費予算!J52-ビジネス経費実績!J52</f>
        <v>0</v>
      </c>
      <c r="K52" s="25">
        <f>ビジネス経費予算!K52-ビジネス経費実績!K52</f>
        <v>0</v>
      </c>
      <c r="L52" s="22">
        <f>ビジネス経費予算!L52-ビジネス経費実績!L52</f>
        <v>0</v>
      </c>
      <c r="M52" s="22">
        <f>ビジネス経費予算!M52-ビジネス経費実績!M52</f>
        <v>0</v>
      </c>
      <c r="N52" s="22">
        <f>ビジネス経費予算!N52-ビジネス経費実績!N52</f>
        <v>0</v>
      </c>
      <c r="O52" s="67">
        <f t="shared" si="9"/>
        <v>0</v>
      </c>
    </row>
    <row r="53" spans="2:15" ht="18" customHeight="1">
      <c r="B53" s="36" t="s">
        <v>88</v>
      </c>
      <c r="C53" s="14">
        <f>ビジネス経費予算!C53-ビジネス経費実績!C53</f>
        <v>0</v>
      </c>
      <c r="D53" s="14">
        <f>ビジネス経費予算!D53-ビジネス経費実績!D53</f>
        <v>0</v>
      </c>
      <c r="E53" s="14">
        <f>ビジネス経費予算!E53-ビジネス経費実績!E53</f>
        <v>0</v>
      </c>
      <c r="F53" s="28">
        <f>ビジネス経費予算!F53-ビジネス経費実績!F53</f>
        <v>0</v>
      </c>
      <c r="G53" s="28">
        <f>ビジネス経費予算!G53-ビジネス経費実績!G53</f>
        <v>0</v>
      </c>
      <c r="H53" s="28">
        <f>ビジネス経費予算!H53-ビジネス経費実績!H53</f>
        <v>0</v>
      </c>
      <c r="I53" s="25">
        <f>ビジネス経費予算!I53-ビジネス経費実績!I53</f>
        <v>0</v>
      </c>
      <c r="J53" s="25">
        <f>ビジネス経費予算!J53-ビジネス経費実績!J53</f>
        <v>0</v>
      </c>
      <c r="K53" s="25">
        <f>ビジネス経費予算!K53-ビジネス経費実績!K53</f>
        <v>0</v>
      </c>
      <c r="L53" s="22">
        <f>ビジネス経費予算!L53-ビジネス経費実績!L53</f>
        <v>0</v>
      </c>
      <c r="M53" s="22">
        <f>ビジネス経費予算!M53-ビジネス経費実績!M53</f>
        <v>0</v>
      </c>
      <c r="N53" s="22">
        <f>ビジネス経費予算!N53-ビジネス経費実績!N53</f>
        <v>0</v>
      </c>
      <c r="O53" s="67">
        <f t="shared" si="9"/>
        <v>0</v>
      </c>
    </row>
    <row r="54" spans="2:15" ht="18" customHeight="1">
      <c r="B54" s="36" t="s">
        <v>88</v>
      </c>
      <c r="C54" s="14">
        <f>ビジネス経費予算!C54-ビジネス経費実績!C54</f>
        <v>0</v>
      </c>
      <c r="D54" s="14">
        <f>ビジネス経費予算!D54-ビジネス経費実績!D54</f>
        <v>0</v>
      </c>
      <c r="E54" s="14">
        <f>ビジネス経費予算!E54-ビジネス経費実績!E54</f>
        <v>0</v>
      </c>
      <c r="F54" s="28">
        <f>ビジネス経費予算!F54-ビジネス経費実績!F54</f>
        <v>0</v>
      </c>
      <c r="G54" s="28">
        <f>ビジネス経費予算!G54-ビジネス経費実績!G54</f>
        <v>0</v>
      </c>
      <c r="H54" s="28">
        <f>ビジネス経費予算!H54-ビジネス経費実績!H54</f>
        <v>0</v>
      </c>
      <c r="I54" s="25">
        <f>ビジネス経費予算!I54-ビジネス経費実績!I54</f>
        <v>0</v>
      </c>
      <c r="J54" s="25">
        <f>ビジネス経費予算!J54-ビジネス経費実績!J54</f>
        <v>0</v>
      </c>
      <c r="K54" s="25">
        <f>ビジネス経費予算!K54-ビジネス経費実績!K54</f>
        <v>0</v>
      </c>
      <c r="L54" s="22">
        <f>ビジネス経費予算!L54-ビジネス経費実績!L54</f>
        <v>0</v>
      </c>
      <c r="M54" s="22">
        <f>ビジネス経費予算!M54-ビジネス経費実績!M54</f>
        <v>0</v>
      </c>
      <c r="N54" s="22">
        <f>ビジネス経費予算!N54-ビジネス経費実績!N54</f>
        <v>0</v>
      </c>
      <c r="O54" s="67">
        <f t="shared" si="9"/>
        <v>0</v>
      </c>
    </row>
    <row r="55" spans="2:15" ht="18" customHeight="1">
      <c r="B55" s="36" t="s">
        <v>88</v>
      </c>
      <c r="C55" s="14">
        <f>ビジネス経費予算!C55-ビジネス経費実績!C55</f>
        <v>0</v>
      </c>
      <c r="D55" s="14">
        <f>ビジネス経費予算!D55-ビジネス経費実績!D55</f>
        <v>0</v>
      </c>
      <c r="E55" s="14">
        <f>ビジネス経費予算!E55-ビジネス経費実績!E55</f>
        <v>0</v>
      </c>
      <c r="F55" s="28">
        <f>ビジネス経費予算!F55-ビジネス経費実績!F55</f>
        <v>0</v>
      </c>
      <c r="G55" s="28">
        <f>ビジネス経費予算!G55-ビジネス経費実績!G55</f>
        <v>0</v>
      </c>
      <c r="H55" s="28">
        <f>ビジネス経費予算!H55-ビジネス経費実績!H55</f>
        <v>0</v>
      </c>
      <c r="I55" s="25">
        <f>ビジネス経費予算!I55-ビジネス経費実績!I55</f>
        <v>0</v>
      </c>
      <c r="J55" s="25">
        <f>ビジネス経費予算!J55-ビジネス経費実績!J55</f>
        <v>0</v>
      </c>
      <c r="K55" s="25">
        <f>ビジネス経費予算!K55-ビジネス経費実績!K55</f>
        <v>0</v>
      </c>
      <c r="L55" s="22">
        <f>ビジネス経費予算!L55-ビジネス経費実績!L55</f>
        <v>0</v>
      </c>
      <c r="M55" s="22">
        <f>ビジネス経費予算!M55-ビジネス経費実績!M55</f>
        <v>0</v>
      </c>
      <c r="N55" s="22">
        <f>ビジネス経費予算!N55-ビジネス経費実績!N55</f>
        <v>0</v>
      </c>
      <c r="O55" s="67">
        <f t="shared" si="9"/>
        <v>0</v>
      </c>
    </row>
    <row r="56" spans="2:15" ht="22" customHeight="1" thickBot="1">
      <c r="B56" s="40" t="s">
        <v>117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118</v>
      </c>
      <c r="C57" s="77"/>
      <c r="D57" s="77"/>
      <c r="E57" s="77"/>
      <c r="F57" s="78"/>
      <c r="G57" s="79"/>
      <c r="H57" s="79"/>
      <c r="I57" s="80"/>
      <c r="J57" s="81"/>
      <c r="K57" s="81"/>
      <c r="L57" s="82"/>
      <c r="M57" s="83"/>
      <c r="N57" s="83"/>
      <c r="O57" s="84"/>
    </row>
    <row r="58" spans="2:15" ht="18" customHeight="1">
      <c r="B58" s="36" t="s">
        <v>119</v>
      </c>
      <c r="C58" s="14">
        <f>ビジネス経費予算!C58-ビジネス経費実績!C58</f>
        <v>0</v>
      </c>
      <c r="D58" s="14">
        <f>ビジネス経費予算!D58-ビジネス経費実績!D58</f>
        <v>0</v>
      </c>
      <c r="E58" s="14">
        <f>ビジネス経費予算!E58-ビジネス経費実績!E58</f>
        <v>0</v>
      </c>
      <c r="F58" s="28">
        <f>ビジネス経費予算!F58-ビジネス経費実績!F58</f>
        <v>0</v>
      </c>
      <c r="G58" s="28">
        <f>ビジネス経費予算!G58-ビジネス経費実績!G58</f>
        <v>0</v>
      </c>
      <c r="H58" s="28">
        <f>ビジネス経費予算!H58-ビジネス経費実績!H58</f>
        <v>0</v>
      </c>
      <c r="I58" s="25">
        <f>ビジネス経費予算!I58-ビジネス経費実績!I58</f>
        <v>0</v>
      </c>
      <c r="J58" s="25">
        <f>ビジネス経費予算!J58-ビジネス経費実績!J58</f>
        <v>0</v>
      </c>
      <c r="K58" s="25">
        <f>ビジネス経費予算!K58-ビジネス経費実績!K58</f>
        <v>0</v>
      </c>
      <c r="L58" s="22">
        <f>ビジネス経費予算!L58-ビジネス経費実績!L58</f>
        <v>0</v>
      </c>
      <c r="M58" s="22">
        <f>ビジネス経費予算!M58-ビジネス経費実績!M58</f>
        <v>0</v>
      </c>
      <c r="N58" s="22">
        <f>ビジネス経費予算!N58-ビジネス経費実績!N58</f>
        <v>0</v>
      </c>
      <c r="O58" s="67">
        <f t="shared" si="9"/>
        <v>0</v>
      </c>
    </row>
    <row r="59" spans="2:15" ht="18" customHeight="1">
      <c r="B59" s="36" t="s">
        <v>120</v>
      </c>
      <c r="C59" s="14">
        <f>ビジネス経費予算!C59-ビジネス経費実績!C59</f>
        <v>0</v>
      </c>
      <c r="D59" s="14">
        <f>ビジネス経費予算!D59-ビジネス経費実績!D59</f>
        <v>0</v>
      </c>
      <c r="E59" s="14">
        <f>ビジネス経費予算!E59-ビジネス経費実績!E59</f>
        <v>0</v>
      </c>
      <c r="F59" s="28">
        <f>ビジネス経費予算!F59-ビジネス経費実績!F59</f>
        <v>0</v>
      </c>
      <c r="G59" s="28">
        <f>ビジネス経費予算!G59-ビジネス経費実績!G59</f>
        <v>0</v>
      </c>
      <c r="H59" s="28">
        <f>ビジネス経費予算!H59-ビジネス経費実績!H59</f>
        <v>0</v>
      </c>
      <c r="I59" s="25">
        <f>ビジネス経費予算!I59-ビジネス経費実績!I59</f>
        <v>0</v>
      </c>
      <c r="J59" s="25">
        <f>ビジネス経費予算!J59-ビジネス経費実績!J59</f>
        <v>0</v>
      </c>
      <c r="K59" s="25">
        <f>ビジネス経費予算!K59-ビジネス経費実績!K59</f>
        <v>0</v>
      </c>
      <c r="L59" s="22">
        <f>ビジネス経費予算!L59-ビジネス経費実績!L59</f>
        <v>0</v>
      </c>
      <c r="M59" s="22">
        <f>ビジネス経費予算!M59-ビジネス経費実績!M59</f>
        <v>0</v>
      </c>
      <c r="N59" s="22">
        <f>ビジネス経費予算!N59-ビジネス経費実績!N59</f>
        <v>0</v>
      </c>
      <c r="O59" s="67">
        <f t="shared" si="9"/>
        <v>0</v>
      </c>
    </row>
    <row r="60" spans="2:15" ht="18" customHeight="1">
      <c r="B60" s="36" t="s">
        <v>88</v>
      </c>
      <c r="C60" s="14">
        <f>ビジネス経費予算!C60-ビジネス経費実績!C60</f>
        <v>0</v>
      </c>
      <c r="D60" s="14">
        <f>ビジネス経費予算!D60-ビジネス経費実績!D60</f>
        <v>0</v>
      </c>
      <c r="E60" s="14">
        <f>ビジネス経費予算!E60-ビジネス経費実績!E60</f>
        <v>0</v>
      </c>
      <c r="F60" s="28">
        <f>ビジネス経費予算!F60-ビジネス経費実績!F60</f>
        <v>0</v>
      </c>
      <c r="G60" s="28">
        <f>ビジネス経費予算!G60-ビジネス経費実績!G60</f>
        <v>0</v>
      </c>
      <c r="H60" s="28">
        <f>ビジネス経費予算!H60-ビジネス経費実績!H60</f>
        <v>0</v>
      </c>
      <c r="I60" s="25">
        <f>ビジネス経費予算!I60-ビジネス経費実績!I60</f>
        <v>0</v>
      </c>
      <c r="J60" s="25">
        <f>ビジネス経費予算!J60-ビジネス経費実績!J60</f>
        <v>0</v>
      </c>
      <c r="K60" s="25">
        <f>ビジネス経費予算!K60-ビジネス経費実績!K60</f>
        <v>0</v>
      </c>
      <c r="L60" s="22">
        <f>ビジネス経費予算!L60-ビジネス経費実績!L60</f>
        <v>0</v>
      </c>
      <c r="M60" s="22">
        <f>ビジネス経費予算!M60-ビジネス経費実績!M60</f>
        <v>0</v>
      </c>
      <c r="N60" s="22">
        <f>ビジネス経費予算!N60-ビジネス経費実績!N60</f>
        <v>0</v>
      </c>
      <c r="O60" s="67">
        <f t="shared" si="9"/>
        <v>0</v>
      </c>
    </row>
    <row r="61" spans="2:15" ht="18" customHeight="1">
      <c r="B61" s="36" t="s">
        <v>88</v>
      </c>
      <c r="C61" s="14">
        <f>ビジネス経費予算!C61-ビジネス経費実績!C61</f>
        <v>0</v>
      </c>
      <c r="D61" s="14">
        <f>ビジネス経費予算!D61-ビジネス経費実績!D61</f>
        <v>0</v>
      </c>
      <c r="E61" s="14">
        <f>ビジネス経費予算!E61-ビジネス経費実績!E61</f>
        <v>0</v>
      </c>
      <c r="F61" s="28">
        <f>ビジネス経費予算!F61-ビジネス経費実績!F61</f>
        <v>0</v>
      </c>
      <c r="G61" s="28">
        <f>ビジネス経費予算!G61-ビジネス経費実績!G61</f>
        <v>0</v>
      </c>
      <c r="H61" s="28">
        <f>ビジネス経費予算!H61-ビジネス経費実績!H61</f>
        <v>0</v>
      </c>
      <c r="I61" s="25">
        <f>ビジネス経費予算!I61-ビジネス経費実績!I61</f>
        <v>0</v>
      </c>
      <c r="J61" s="25">
        <f>ビジネス経費予算!J61-ビジネス経費実績!J61</f>
        <v>0</v>
      </c>
      <c r="K61" s="25">
        <f>ビジネス経費予算!K61-ビジネス経費実績!K61</f>
        <v>0</v>
      </c>
      <c r="L61" s="22">
        <f>ビジネス経費予算!L61-ビジネス経費実績!L61</f>
        <v>0</v>
      </c>
      <c r="M61" s="22">
        <f>ビジネス経費予算!M61-ビジネス経費実績!M61</f>
        <v>0</v>
      </c>
      <c r="N61" s="22">
        <f>ビジネス経費予算!N61-ビジネス経費実績!N61</f>
        <v>0</v>
      </c>
      <c r="O61" s="67">
        <f t="shared" si="9"/>
        <v>0</v>
      </c>
    </row>
    <row r="62" spans="2:15" ht="18" customHeight="1">
      <c r="B62" s="36" t="s">
        <v>88</v>
      </c>
      <c r="C62" s="14">
        <f>ビジネス経費予算!C62-ビジネス経費実績!C62</f>
        <v>0</v>
      </c>
      <c r="D62" s="14">
        <f>ビジネス経費予算!D62-ビジネス経費実績!D62</f>
        <v>0</v>
      </c>
      <c r="E62" s="14">
        <f>ビジネス経費予算!E62-ビジネス経費実績!E62</f>
        <v>0</v>
      </c>
      <c r="F62" s="28">
        <f>ビジネス経費予算!F62-ビジネス経費実績!F62</f>
        <v>0</v>
      </c>
      <c r="G62" s="28">
        <f>ビジネス経費予算!G62-ビジネス経費実績!G62</f>
        <v>0</v>
      </c>
      <c r="H62" s="28">
        <f>ビジネス経費予算!H62-ビジネス経費実績!H62</f>
        <v>0</v>
      </c>
      <c r="I62" s="25">
        <f>ビジネス経費予算!I62-ビジネス経費実績!I62</f>
        <v>0</v>
      </c>
      <c r="J62" s="25">
        <f>ビジネス経費予算!J62-ビジネス経費実績!J62</f>
        <v>0</v>
      </c>
      <c r="K62" s="25">
        <f>ビジネス経費予算!K62-ビジネス経費実績!K62</f>
        <v>0</v>
      </c>
      <c r="L62" s="22">
        <f>ビジネス経費予算!L62-ビジネス経費実績!L62</f>
        <v>0</v>
      </c>
      <c r="M62" s="22">
        <f>ビジネス経費予算!M62-ビジネス経費実績!M62</f>
        <v>0</v>
      </c>
      <c r="N62" s="22">
        <f>ビジネス経費予算!N62-ビジネス経費実績!N62</f>
        <v>0</v>
      </c>
      <c r="O62" s="67">
        <f t="shared" si="9"/>
        <v>0</v>
      </c>
    </row>
    <row r="63" spans="2:15" ht="22" customHeight="1" thickBot="1">
      <c r="B63" s="40" t="s">
        <v>121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122</v>
      </c>
      <c r="C64" s="77"/>
      <c r="D64" s="77"/>
      <c r="E64" s="77"/>
      <c r="F64" s="78"/>
      <c r="G64" s="79"/>
      <c r="H64" s="79"/>
      <c r="I64" s="80"/>
      <c r="J64" s="81"/>
      <c r="K64" s="81"/>
      <c r="L64" s="82"/>
      <c r="M64" s="83"/>
      <c r="N64" s="83"/>
      <c r="O64" s="84"/>
    </row>
    <row r="65" spans="2:15" ht="18" customHeight="1">
      <c r="B65" s="36" t="s">
        <v>123</v>
      </c>
      <c r="C65" s="14">
        <f>ビジネス経費予算!C65-ビジネス経費実績!C65</f>
        <v>0</v>
      </c>
      <c r="D65" s="14">
        <f>ビジネス経費予算!D65-ビジネス経費実績!D65</f>
        <v>0</v>
      </c>
      <c r="E65" s="14">
        <f>ビジネス経費予算!E65-ビジネス経費実績!E65</f>
        <v>0</v>
      </c>
      <c r="F65" s="28">
        <f>ビジネス経費予算!F65-ビジネス経費実績!F65</f>
        <v>0</v>
      </c>
      <c r="G65" s="28">
        <f>ビジネス経費予算!G65-ビジネス経費実績!G65</f>
        <v>0</v>
      </c>
      <c r="H65" s="28">
        <f>ビジネス経費予算!H65-ビジネス経費実績!H65</f>
        <v>0</v>
      </c>
      <c r="I65" s="25">
        <f>ビジネス経費予算!I65-ビジネス経費実績!I65</f>
        <v>0</v>
      </c>
      <c r="J65" s="25">
        <f>ビジネス経費予算!J65-ビジネス経費実績!J65</f>
        <v>0</v>
      </c>
      <c r="K65" s="25">
        <f>ビジネス経費予算!K65-ビジネス経費実績!K65</f>
        <v>0</v>
      </c>
      <c r="L65" s="22">
        <f>ビジネス経費予算!L65-ビジネス経費実績!L65</f>
        <v>0</v>
      </c>
      <c r="M65" s="22">
        <f>ビジネス経費予算!M65-ビジネス経費実績!M65</f>
        <v>0</v>
      </c>
      <c r="N65" s="22">
        <f>ビジネス経費予算!N65-ビジネス経費実績!N65</f>
        <v>0</v>
      </c>
      <c r="O65" s="67">
        <f t="shared" si="9"/>
        <v>0</v>
      </c>
    </row>
    <row r="66" spans="2:15" ht="18" customHeight="1">
      <c r="B66" s="36" t="s">
        <v>124</v>
      </c>
      <c r="C66" s="14">
        <f>ビジネス経費予算!C66-ビジネス経費実績!C66</f>
        <v>0</v>
      </c>
      <c r="D66" s="14">
        <f>ビジネス経費予算!D66-ビジネス経費実績!D66</f>
        <v>0</v>
      </c>
      <c r="E66" s="14">
        <f>ビジネス経費予算!E66-ビジネス経費実績!E66</f>
        <v>0</v>
      </c>
      <c r="F66" s="28">
        <f>ビジネス経費予算!F66-ビジネス経費実績!F66</f>
        <v>0</v>
      </c>
      <c r="G66" s="28">
        <f>ビジネス経費予算!G66-ビジネス経費実績!G66</f>
        <v>0</v>
      </c>
      <c r="H66" s="28">
        <f>ビジネス経費予算!H66-ビジネス経費実績!H66</f>
        <v>0</v>
      </c>
      <c r="I66" s="25">
        <f>ビジネス経費予算!I66-ビジネス経費実績!I66</f>
        <v>0</v>
      </c>
      <c r="J66" s="25">
        <f>ビジネス経費予算!J66-ビジネス経費実績!J66</f>
        <v>0</v>
      </c>
      <c r="K66" s="25">
        <f>ビジネス経費予算!K66-ビジネス経費実績!K66</f>
        <v>0</v>
      </c>
      <c r="L66" s="22">
        <f>ビジネス経費予算!L66-ビジネス経費実績!L66</f>
        <v>0</v>
      </c>
      <c r="M66" s="22">
        <f>ビジネス経費予算!M66-ビジネス経費実績!M66</f>
        <v>0</v>
      </c>
      <c r="N66" s="22">
        <f>ビジネス経費予算!N66-ビジネス経費実績!N66</f>
        <v>0</v>
      </c>
      <c r="O66" s="67">
        <f t="shared" si="9"/>
        <v>0</v>
      </c>
    </row>
    <row r="67" spans="2:15" ht="18" customHeight="1">
      <c r="B67" s="36" t="s">
        <v>125</v>
      </c>
      <c r="C67" s="14">
        <f>ビジネス経費予算!C67-ビジネス経費実績!C67</f>
        <v>0</v>
      </c>
      <c r="D67" s="14">
        <f>ビジネス経費予算!D67-ビジネス経費実績!D67</f>
        <v>0</v>
      </c>
      <c r="E67" s="14">
        <f>ビジネス経費予算!E67-ビジネス経費実績!E67</f>
        <v>0</v>
      </c>
      <c r="F67" s="28">
        <f>ビジネス経費予算!F67-ビジネス経費実績!F67</f>
        <v>0</v>
      </c>
      <c r="G67" s="28">
        <f>ビジネス経費予算!G67-ビジネス経費実績!G67</f>
        <v>0</v>
      </c>
      <c r="H67" s="28">
        <f>ビジネス経費予算!H67-ビジネス経費実績!H67</f>
        <v>0</v>
      </c>
      <c r="I67" s="25">
        <f>ビジネス経費予算!I67-ビジネス経費実績!I67</f>
        <v>0</v>
      </c>
      <c r="J67" s="25">
        <f>ビジネス経費予算!J67-ビジネス経費実績!J67</f>
        <v>0</v>
      </c>
      <c r="K67" s="25">
        <f>ビジネス経費予算!K67-ビジネス経費実績!K67</f>
        <v>0</v>
      </c>
      <c r="L67" s="22">
        <f>ビジネス経費予算!L67-ビジネス経費実績!L67</f>
        <v>0</v>
      </c>
      <c r="M67" s="22">
        <f>ビジネス経費予算!M67-ビジネス経費実績!M67</f>
        <v>0</v>
      </c>
      <c r="N67" s="22">
        <f>ビジネス経費予算!N67-ビジネス経費実績!N67</f>
        <v>0</v>
      </c>
      <c r="O67" s="67">
        <f>SUM(C67:N67)</f>
        <v>0</v>
      </c>
    </row>
    <row r="68" spans="2:15" ht="18" customHeight="1">
      <c r="B68" s="36" t="s">
        <v>126</v>
      </c>
      <c r="C68" s="14">
        <f>ビジネス経費予算!C68-ビジネス経費実績!C68</f>
        <v>0</v>
      </c>
      <c r="D68" s="14">
        <f>ビジネス経費予算!D68-ビジネス経費実績!D68</f>
        <v>0</v>
      </c>
      <c r="E68" s="14">
        <f>ビジネス経費予算!E68-ビジネス経費実績!E68</f>
        <v>0</v>
      </c>
      <c r="F68" s="28">
        <f>ビジネス経費予算!F68-ビジネス経費実績!F68</f>
        <v>0</v>
      </c>
      <c r="G68" s="28">
        <f>ビジネス経費予算!G68-ビジネス経費実績!G68</f>
        <v>0</v>
      </c>
      <c r="H68" s="28">
        <f>ビジネス経費予算!H68-ビジネス経費実績!H68</f>
        <v>0</v>
      </c>
      <c r="I68" s="25">
        <f>ビジネス経費予算!I68-ビジネス経費実績!I68</f>
        <v>0</v>
      </c>
      <c r="J68" s="25">
        <f>ビジネス経費予算!J68-ビジネス経費実績!J68</f>
        <v>0</v>
      </c>
      <c r="K68" s="25">
        <f>ビジネス経費予算!K68-ビジネス経費実績!K68</f>
        <v>0</v>
      </c>
      <c r="L68" s="22">
        <f>ビジネス経費予算!L68-ビジネス経費実績!L68</f>
        <v>0</v>
      </c>
      <c r="M68" s="22">
        <f>ビジネス経費予算!M68-ビジネス経費実績!M68</f>
        <v>0</v>
      </c>
      <c r="N68" s="22">
        <f>ビジネス経費予算!N68-ビジネス経費実績!N68</f>
        <v>0</v>
      </c>
      <c r="O68" s="67">
        <f t="shared" si="9"/>
        <v>0</v>
      </c>
    </row>
    <row r="69" spans="2:15" ht="18" customHeight="1">
      <c r="B69" s="36" t="s">
        <v>127</v>
      </c>
      <c r="C69" s="14">
        <f>ビジネス経費予算!C69-ビジネス経費実績!C69</f>
        <v>0</v>
      </c>
      <c r="D69" s="14">
        <f>ビジネス経費予算!D69-ビジネス経費実績!D69</f>
        <v>0</v>
      </c>
      <c r="E69" s="14">
        <f>ビジネス経費予算!E69-ビジネス経費実績!E69</f>
        <v>0</v>
      </c>
      <c r="F69" s="28">
        <f>ビジネス経費予算!F69-ビジネス経費実績!F69</f>
        <v>0</v>
      </c>
      <c r="G69" s="28">
        <f>ビジネス経費予算!G69-ビジネス経費実績!G69</f>
        <v>0</v>
      </c>
      <c r="H69" s="28">
        <f>ビジネス経費予算!H69-ビジネス経費実績!H69</f>
        <v>0</v>
      </c>
      <c r="I69" s="25">
        <f>ビジネス経費予算!I69-ビジネス経費実績!I69</f>
        <v>0</v>
      </c>
      <c r="J69" s="25">
        <f>ビジネス経費予算!J69-ビジネス経費実績!J69</f>
        <v>0</v>
      </c>
      <c r="K69" s="25">
        <f>ビジネス経費予算!K69-ビジネス経費実績!K69</f>
        <v>0</v>
      </c>
      <c r="L69" s="22">
        <f>ビジネス経費予算!L69-ビジネス経費実績!L69</f>
        <v>0</v>
      </c>
      <c r="M69" s="22">
        <f>ビジネス経費予算!M69-ビジネス経費実績!M69</f>
        <v>0</v>
      </c>
      <c r="N69" s="22">
        <f>ビジネス経費予算!N69-ビジネス経費実績!N69</f>
        <v>0</v>
      </c>
      <c r="O69" s="67">
        <f t="shared" si="9"/>
        <v>0</v>
      </c>
    </row>
    <row r="70" spans="2:15" ht="18" customHeight="1">
      <c r="B70" s="36" t="s">
        <v>128</v>
      </c>
      <c r="C70" s="14">
        <f>ビジネス経費予算!C70-ビジネス経費実績!C70</f>
        <v>0</v>
      </c>
      <c r="D70" s="14">
        <f>ビジネス経費予算!D70-ビジネス経費実績!D70</f>
        <v>0</v>
      </c>
      <c r="E70" s="14">
        <f>ビジネス経費予算!E70-ビジネス経費実績!E70</f>
        <v>0</v>
      </c>
      <c r="F70" s="28">
        <f>ビジネス経費予算!F70-ビジネス経費実績!F70</f>
        <v>0</v>
      </c>
      <c r="G70" s="28">
        <f>ビジネス経費予算!G70-ビジネス経費実績!G70</f>
        <v>0</v>
      </c>
      <c r="H70" s="28">
        <f>ビジネス経費予算!H70-ビジネス経費実績!H70</f>
        <v>0</v>
      </c>
      <c r="I70" s="25">
        <f>ビジネス経費予算!I70-ビジネス経費実績!I70</f>
        <v>0</v>
      </c>
      <c r="J70" s="25">
        <f>ビジネス経費予算!J70-ビジネス経費実績!J70</f>
        <v>0</v>
      </c>
      <c r="K70" s="25">
        <f>ビジネス経費予算!K70-ビジネス経費実績!K70</f>
        <v>0</v>
      </c>
      <c r="L70" s="22">
        <f>ビジネス経費予算!L70-ビジネス経費実績!L70</f>
        <v>0</v>
      </c>
      <c r="M70" s="22">
        <f>ビジネス経費予算!M70-ビジネス経費実績!M70</f>
        <v>0</v>
      </c>
      <c r="N70" s="22">
        <f>ビジネス経費予算!N70-ビジネス経費実績!N70</f>
        <v>0</v>
      </c>
      <c r="O70" s="67">
        <f t="shared" si="9"/>
        <v>0</v>
      </c>
    </row>
    <row r="71" spans="2:15" ht="18" customHeight="1">
      <c r="B71" s="36" t="s">
        <v>129</v>
      </c>
      <c r="C71" s="14">
        <f>ビジネス経費予算!C71-ビジネス経費実績!C71</f>
        <v>0</v>
      </c>
      <c r="D71" s="14">
        <f>ビジネス経費予算!D71-ビジネス経費実績!D71</f>
        <v>0</v>
      </c>
      <c r="E71" s="14">
        <f>ビジネス経費予算!E71-ビジネス経費実績!E71</f>
        <v>0</v>
      </c>
      <c r="F71" s="28">
        <f>ビジネス経費予算!F71-ビジネス経費実績!F71</f>
        <v>0</v>
      </c>
      <c r="G71" s="28">
        <f>ビジネス経費予算!G71-ビジネス経費実績!G71</f>
        <v>0</v>
      </c>
      <c r="H71" s="28">
        <f>ビジネス経費予算!H71-ビジネス経費実績!H71</f>
        <v>0</v>
      </c>
      <c r="I71" s="25">
        <f>ビジネス経費予算!I71-ビジネス経費実績!I71</f>
        <v>0</v>
      </c>
      <c r="J71" s="25">
        <f>ビジネス経費予算!J71-ビジネス経費実績!J71</f>
        <v>0</v>
      </c>
      <c r="K71" s="25">
        <f>ビジネス経費予算!K71-ビジネス経費実績!K71</f>
        <v>0</v>
      </c>
      <c r="L71" s="22">
        <f>ビジネス経費予算!L71-ビジネス経費実績!L71</f>
        <v>0</v>
      </c>
      <c r="M71" s="22">
        <f>ビジネス経費予算!M71-ビジネス経費実績!M71</f>
        <v>0</v>
      </c>
      <c r="N71" s="22">
        <f>ビジネス経費予算!N71-ビジネス経費実績!N71</f>
        <v>0</v>
      </c>
      <c r="O71" s="67">
        <f t="shared" si="9"/>
        <v>0</v>
      </c>
    </row>
    <row r="72" spans="2:15" ht="18" customHeight="1">
      <c r="B72" s="36" t="s">
        <v>130</v>
      </c>
      <c r="C72" s="14">
        <f>ビジネス経費予算!C72-ビジネス経費実績!C72</f>
        <v>0</v>
      </c>
      <c r="D72" s="14">
        <f>ビジネス経費予算!D72-ビジネス経費実績!D72</f>
        <v>0</v>
      </c>
      <c r="E72" s="14">
        <f>ビジネス経費予算!E72-ビジネス経費実績!E72</f>
        <v>0</v>
      </c>
      <c r="F72" s="28">
        <f>ビジネス経費予算!F72-ビジネス経費実績!F72</f>
        <v>0</v>
      </c>
      <c r="G72" s="28">
        <f>ビジネス経費予算!G72-ビジネス経費実績!G72</f>
        <v>0</v>
      </c>
      <c r="H72" s="28">
        <f>ビジネス経費予算!H72-ビジネス経費実績!H72</f>
        <v>0</v>
      </c>
      <c r="I72" s="25">
        <f>ビジネス経費予算!I72-ビジネス経費実績!I72</f>
        <v>0</v>
      </c>
      <c r="J72" s="25">
        <f>ビジネス経費予算!J72-ビジネス経費実績!J72</f>
        <v>0</v>
      </c>
      <c r="K72" s="25">
        <f>ビジネス経費予算!K72-ビジネス経費実績!K72</f>
        <v>0</v>
      </c>
      <c r="L72" s="22">
        <f>ビジネス経費予算!L72-ビジネス経費実績!L72</f>
        <v>0</v>
      </c>
      <c r="M72" s="22">
        <f>ビジネス経費予算!M72-ビジネス経費実績!M72</f>
        <v>0</v>
      </c>
      <c r="N72" s="22">
        <f>ビジネス経費予算!N72-ビジネス経費実績!N72</f>
        <v>0</v>
      </c>
      <c r="O72" s="67">
        <f t="shared" si="9"/>
        <v>0</v>
      </c>
    </row>
    <row r="73" spans="2:15" ht="18" customHeight="1">
      <c r="B73" s="36" t="s">
        <v>131</v>
      </c>
      <c r="C73" s="14">
        <f>ビジネス経費予算!C73-ビジネス経費実績!C73</f>
        <v>0</v>
      </c>
      <c r="D73" s="14">
        <f>ビジネス経費予算!D73-ビジネス経費実績!D73</f>
        <v>0</v>
      </c>
      <c r="E73" s="14">
        <f>ビジネス経費予算!E73-ビジネス経費実績!E73</f>
        <v>0</v>
      </c>
      <c r="F73" s="28">
        <f>ビジネス経費予算!F73-ビジネス経費実績!F73</f>
        <v>0</v>
      </c>
      <c r="G73" s="28">
        <f>ビジネス経費予算!G73-ビジネス経費実績!G73</f>
        <v>0</v>
      </c>
      <c r="H73" s="28">
        <f>ビジネス経費予算!H73-ビジネス経費実績!H73</f>
        <v>0</v>
      </c>
      <c r="I73" s="25">
        <f>ビジネス経費予算!I73-ビジネス経費実績!I73</f>
        <v>0</v>
      </c>
      <c r="J73" s="25">
        <f>ビジネス経費予算!J73-ビジネス経費実績!J73</f>
        <v>0</v>
      </c>
      <c r="K73" s="25">
        <f>ビジネス経費予算!K73-ビジネス経費実績!K73</f>
        <v>0</v>
      </c>
      <c r="L73" s="22">
        <f>ビジネス経費予算!L73-ビジネス経費実績!L73</f>
        <v>0</v>
      </c>
      <c r="M73" s="22">
        <f>ビジネス経費予算!M73-ビジネス経費実績!M73</f>
        <v>0</v>
      </c>
      <c r="N73" s="22">
        <f>ビジネス経費予算!N73-ビジネス経費実績!N73</f>
        <v>0</v>
      </c>
      <c r="O73" s="67">
        <f t="shared" si="9"/>
        <v>0</v>
      </c>
    </row>
    <row r="74" spans="2:15" ht="18" customHeight="1">
      <c r="B74" s="36" t="s">
        <v>132</v>
      </c>
      <c r="C74" s="14">
        <f>ビジネス経費予算!C74-ビジネス経費実績!C74</f>
        <v>0</v>
      </c>
      <c r="D74" s="14">
        <f>ビジネス経費予算!D74-ビジネス経費実績!D74</f>
        <v>0</v>
      </c>
      <c r="E74" s="14">
        <f>ビジネス経費予算!E74-ビジネス経費実績!E74</f>
        <v>0</v>
      </c>
      <c r="F74" s="28">
        <f>ビジネス経費予算!F74-ビジネス経費実績!F74</f>
        <v>0</v>
      </c>
      <c r="G74" s="28">
        <f>ビジネス経費予算!G74-ビジネス経費実績!G74</f>
        <v>0</v>
      </c>
      <c r="H74" s="28">
        <f>ビジネス経費予算!H74-ビジネス経費実績!H74</f>
        <v>0</v>
      </c>
      <c r="I74" s="25">
        <f>ビジネス経費予算!I74-ビジネス経費実績!I74</f>
        <v>0</v>
      </c>
      <c r="J74" s="25">
        <f>ビジネス経費予算!J74-ビジネス経費実績!J74</f>
        <v>0</v>
      </c>
      <c r="K74" s="25">
        <f>ビジネス経費予算!K74-ビジネス経費実績!K74</f>
        <v>0</v>
      </c>
      <c r="L74" s="22">
        <f>ビジネス経費予算!L74-ビジネス経費実績!L74</f>
        <v>0</v>
      </c>
      <c r="M74" s="22">
        <f>ビジネス経費予算!M74-ビジネス経費実績!M74</f>
        <v>0</v>
      </c>
      <c r="N74" s="22">
        <f>ビジネス経費予算!N74-ビジネス経費実績!N74</f>
        <v>0</v>
      </c>
      <c r="O74" s="67">
        <f t="shared" si="9"/>
        <v>0</v>
      </c>
    </row>
    <row r="75" spans="2:15" ht="18" customHeight="1">
      <c r="B75" s="36" t="s">
        <v>133</v>
      </c>
      <c r="C75" s="14">
        <f>ビジネス経費予算!C75-ビジネス経費実績!C75</f>
        <v>0</v>
      </c>
      <c r="D75" s="14">
        <f>ビジネス経費予算!D75-ビジネス経費実績!D75</f>
        <v>0</v>
      </c>
      <c r="E75" s="14">
        <f>ビジネス経費予算!E75-ビジネス経費実績!E75</f>
        <v>0</v>
      </c>
      <c r="F75" s="28">
        <f>ビジネス経費予算!F75-ビジネス経費実績!F75</f>
        <v>0</v>
      </c>
      <c r="G75" s="28">
        <f>ビジネス経費予算!G75-ビジネス経費実績!G75</f>
        <v>0</v>
      </c>
      <c r="H75" s="28">
        <f>ビジネス経費予算!H75-ビジネス経費実績!H75</f>
        <v>0</v>
      </c>
      <c r="I75" s="25">
        <f>ビジネス経費予算!I75-ビジネス経費実績!I75</f>
        <v>0</v>
      </c>
      <c r="J75" s="25">
        <f>ビジネス経費予算!J75-ビジネス経費実績!J75</f>
        <v>0</v>
      </c>
      <c r="K75" s="25">
        <f>ビジネス経費予算!K75-ビジネス経費実績!K75</f>
        <v>0</v>
      </c>
      <c r="L75" s="22">
        <f>ビジネス経費予算!L75-ビジネス経費実績!L75</f>
        <v>0</v>
      </c>
      <c r="M75" s="22">
        <f>ビジネス経費予算!M75-ビジネス経費実績!M75</f>
        <v>0</v>
      </c>
      <c r="N75" s="22">
        <f>ビジネス経費予算!N75-ビジネス経費実績!N75</f>
        <v>0</v>
      </c>
      <c r="O75" s="67">
        <f t="shared" si="9"/>
        <v>0</v>
      </c>
    </row>
    <row r="76" spans="2:15" ht="18" customHeight="1">
      <c r="B76" s="36" t="s">
        <v>88</v>
      </c>
      <c r="C76" s="14">
        <f>ビジネス経費予算!C76-ビジネス経費実績!C76</f>
        <v>0</v>
      </c>
      <c r="D76" s="14">
        <f>ビジネス経費予算!D76-ビジネス経費実績!D76</f>
        <v>0</v>
      </c>
      <c r="E76" s="14">
        <f>ビジネス経費予算!E76-ビジネス経費実績!E76</f>
        <v>0</v>
      </c>
      <c r="F76" s="28">
        <f>ビジネス経費予算!F76-ビジネス経費実績!F76</f>
        <v>0</v>
      </c>
      <c r="G76" s="28">
        <f>ビジネス経費予算!G76-ビジネス経費実績!G76</f>
        <v>0</v>
      </c>
      <c r="H76" s="28">
        <f>ビジネス経費予算!H76-ビジネス経費実績!H76</f>
        <v>0</v>
      </c>
      <c r="I76" s="25">
        <f>ビジネス経費予算!I76-ビジネス経費実績!I76</f>
        <v>0</v>
      </c>
      <c r="J76" s="25">
        <f>ビジネス経費予算!J76-ビジネス経費実績!J76</f>
        <v>0</v>
      </c>
      <c r="K76" s="25">
        <f>ビジネス経費予算!K76-ビジネス経費実績!K76</f>
        <v>0</v>
      </c>
      <c r="L76" s="22">
        <f>ビジネス経費予算!L76-ビジネス経費実績!L76</f>
        <v>0</v>
      </c>
      <c r="M76" s="22">
        <f>ビジネス経費予算!M76-ビジネス経費実績!M76</f>
        <v>0</v>
      </c>
      <c r="N76" s="22">
        <f>ビジネス経費予算!N76-ビジネス経費実績!N76</f>
        <v>0</v>
      </c>
      <c r="O76" s="67">
        <f t="shared" si="9"/>
        <v>0</v>
      </c>
    </row>
    <row r="77" spans="2:15" ht="18" customHeight="1">
      <c r="B77" s="36" t="s">
        <v>88</v>
      </c>
      <c r="C77" s="14">
        <f>ビジネス経費予算!C77-ビジネス経費実績!C77</f>
        <v>0</v>
      </c>
      <c r="D77" s="14">
        <f>ビジネス経費予算!D77-ビジネス経費実績!D77</f>
        <v>0</v>
      </c>
      <c r="E77" s="14">
        <f>ビジネス経費予算!E77-ビジネス経費実績!E77</f>
        <v>0</v>
      </c>
      <c r="F77" s="28">
        <f>ビジネス経費予算!F77-ビジネス経費実績!F77</f>
        <v>0</v>
      </c>
      <c r="G77" s="28">
        <f>ビジネス経費予算!G77-ビジネス経費実績!G77</f>
        <v>0</v>
      </c>
      <c r="H77" s="28">
        <f>ビジネス経費予算!H77-ビジネス経費実績!H77</f>
        <v>0</v>
      </c>
      <c r="I77" s="25">
        <f>ビジネス経費予算!I77-ビジネス経費実績!I77</f>
        <v>0</v>
      </c>
      <c r="J77" s="25">
        <f>ビジネス経費予算!J77-ビジネス経費実績!J77</f>
        <v>0</v>
      </c>
      <c r="K77" s="25">
        <f>ビジネス経費予算!K77-ビジネス経費実績!K77</f>
        <v>0</v>
      </c>
      <c r="L77" s="22">
        <f>ビジネス経費予算!L77-ビジネス経費実績!L77</f>
        <v>0</v>
      </c>
      <c r="M77" s="22">
        <f>ビジネス経費予算!M77-ビジネス経費実績!M77</f>
        <v>0</v>
      </c>
      <c r="N77" s="22">
        <f>ビジネス経費予算!N77-ビジネス経費実績!N77</f>
        <v>0</v>
      </c>
      <c r="O77" s="67">
        <f t="shared" si="9"/>
        <v>0</v>
      </c>
    </row>
    <row r="78" spans="2:15" ht="18" customHeight="1">
      <c r="B78" s="36" t="s">
        <v>88</v>
      </c>
      <c r="C78" s="14">
        <f>ビジネス経費予算!C78-ビジネス経費実績!C78</f>
        <v>0</v>
      </c>
      <c r="D78" s="14">
        <f>ビジネス経費予算!D78-ビジネス経費実績!D78</f>
        <v>0</v>
      </c>
      <c r="E78" s="14">
        <f>ビジネス経費予算!E78-ビジネス経費実績!E78</f>
        <v>0</v>
      </c>
      <c r="F78" s="28">
        <f>ビジネス経費予算!F78-ビジネス経費実績!F78</f>
        <v>0</v>
      </c>
      <c r="G78" s="28">
        <f>ビジネス経費予算!G78-ビジネス経費実績!G78</f>
        <v>0</v>
      </c>
      <c r="H78" s="28">
        <f>ビジネス経費予算!H78-ビジネス経費実績!H78</f>
        <v>0</v>
      </c>
      <c r="I78" s="25">
        <f>ビジネス経費予算!I78-ビジネス経費実績!I78</f>
        <v>0</v>
      </c>
      <c r="J78" s="25">
        <f>ビジネス経費予算!J78-ビジネス経費実績!J78</f>
        <v>0</v>
      </c>
      <c r="K78" s="25">
        <f>ビジネス経費予算!K78-ビジネス経費実績!K78</f>
        <v>0</v>
      </c>
      <c r="L78" s="22">
        <f>ビジネス経費予算!L78-ビジネス経費実績!L78</f>
        <v>0</v>
      </c>
      <c r="M78" s="22">
        <f>ビジネス経費予算!M78-ビジネス経費実績!M78</f>
        <v>0</v>
      </c>
      <c r="N78" s="22">
        <f>ビジネス経費予算!N78-ビジネス経費実績!N78</f>
        <v>0</v>
      </c>
      <c r="O78" s="67">
        <f t="shared" si="9"/>
        <v>0</v>
      </c>
    </row>
    <row r="79" spans="2:15" ht="22" customHeight="1" thickBot="1">
      <c r="B79" s="40" t="s">
        <v>134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135</v>
      </c>
      <c r="C80" s="77"/>
      <c r="D80" s="77"/>
      <c r="E80" s="77"/>
      <c r="F80" s="78"/>
      <c r="G80" s="79"/>
      <c r="H80" s="79"/>
      <c r="I80" s="80"/>
      <c r="J80" s="81"/>
      <c r="K80" s="81"/>
      <c r="L80" s="82"/>
      <c r="M80" s="83"/>
      <c r="N80" s="83"/>
      <c r="O80" s="84"/>
    </row>
    <row r="81" spans="2:15" ht="18" customHeight="1">
      <c r="B81" s="36" t="s">
        <v>136</v>
      </c>
      <c r="C81" s="14">
        <f>ビジネス経費予算!C81-ビジネス経費実績!C81</f>
        <v>0</v>
      </c>
      <c r="D81" s="14">
        <f>ビジネス経費予算!D81-ビジネス経費実績!D81</f>
        <v>0</v>
      </c>
      <c r="E81" s="14">
        <f>ビジネス経費予算!E81-ビジネス経費実績!E81</f>
        <v>0</v>
      </c>
      <c r="F81" s="28">
        <f>ビジネス経費予算!F81-ビジネス経費実績!F81</f>
        <v>0</v>
      </c>
      <c r="G81" s="28">
        <f>ビジネス経費予算!G81-ビジネス経費実績!G81</f>
        <v>0</v>
      </c>
      <c r="H81" s="28">
        <f>ビジネス経費予算!H81-ビジネス経費実績!H81</f>
        <v>0</v>
      </c>
      <c r="I81" s="25">
        <f>ビジネス経費予算!I81-ビジネス経費実績!I81</f>
        <v>0</v>
      </c>
      <c r="J81" s="25">
        <f>ビジネス経費予算!J81-ビジネス経費実績!J81</f>
        <v>0</v>
      </c>
      <c r="K81" s="25">
        <f>ビジネス経費予算!K81-ビジネス経費実績!K81</f>
        <v>0</v>
      </c>
      <c r="L81" s="22">
        <f>ビジネス経費予算!L81-ビジネス経費実績!L81</f>
        <v>0</v>
      </c>
      <c r="M81" s="22">
        <f>ビジネス経費予算!M81-ビジネス経費実績!M81</f>
        <v>0</v>
      </c>
      <c r="N81" s="22">
        <f>ビジネス経費予算!N81-ビジネス経費実績!N81</f>
        <v>0</v>
      </c>
      <c r="O81" s="67">
        <f t="shared" si="9"/>
        <v>0</v>
      </c>
    </row>
    <row r="82" spans="2:15" ht="18" customHeight="1">
      <c r="B82" s="36" t="s">
        <v>137</v>
      </c>
      <c r="C82" s="14">
        <f>ビジネス経費予算!C82-ビジネス経費実績!C82</f>
        <v>0</v>
      </c>
      <c r="D82" s="14">
        <f>ビジネス経費予算!D82-ビジネス経費実績!D82</f>
        <v>0</v>
      </c>
      <c r="E82" s="14">
        <f>ビジネス経費予算!E82-ビジネス経費実績!E82</f>
        <v>0</v>
      </c>
      <c r="F82" s="28">
        <f>ビジネス経費予算!F82-ビジネス経費実績!F82</f>
        <v>0</v>
      </c>
      <c r="G82" s="28">
        <f>ビジネス経費予算!G82-ビジネス経費実績!G82</f>
        <v>0</v>
      </c>
      <c r="H82" s="28">
        <f>ビジネス経費予算!H82-ビジネス経費実績!H82</f>
        <v>0</v>
      </c>
      <c r="I82" s="25">
        <f>ビジネス経費予算!I82-ビジネス経費実績!I82</f>
        <v>0</v>
      </c>
      <c r="J82" s="25">
        <f>ビジネス経費予算!J82-ビジネス経費実績!J82</f>
        <v>0</v>
      </c>
      <c r="K82" s="25">
        <f>ビジネス経費予算!K82-ビジネス経費実績!K82</f>
        <v>0</v>
      </c>
      <c r="L82" s="22">
        <f>ビジネス経費予算!L82-ビジネス経費実績!L82</f>
        <v>0</v>
      </c>
      <c r="M82" s="22">
        <f>ビジネス経費予算!M82-ビジネス経費実績!M82</f>
        <v>0</v>
      </c>
      <c r="N82" s="22">
        <f>ビジネス経費予算!N82-ビジネス経費実績!N82</f>
        <v>0</v>
      </c>
      <c r="O82" s="67">
        <f t="shared" si="9"/>
        <v>0</v>
      </c>
    </row>
    <row r="83" spans="2:15" ht="18" customHeight="1">
      <c r="B83" s="36" t="s">
        <v>138</v>
      </c>
      <c r="C83" s="14">
        <f>ビジネス経費予算!C83-ビジネス経費実績!C83</f>
        <v>0</v>
      </c>
      <c r="D83" s="14">
        <f>ビジネス経費予算!D83-ビジネス経費実績!D83</f>
        <v>0</v>
      </c>
      <c r="E83" s="14">
        <f>ビジネス経費予算!E83-ビジネス経費実績!E83</f>
        <v>0</v>
      </c>
      <c r="F83" s="28">
        <f>ビジネス経費予算!F83-ビジネス経費実績!F83</f>
        <v>0</v>
      </c>
      <c r="G83" s="28">
        <f>ビジネス経費予算!G83-ビジネス経費実績!G83</f>
        <v>0</v>
      </c>
      <c r="H83" s="28">
        <f>ビジネス経費予算!H83-ビジネス経費実績!H83</f>
        <v>0</v>
      </c>
      <c r="I83" s="25">
        <f>ビジネス経費予算!I83-ビジネス経費実績!I83</f>
        <v>0</v>
      </c>
      <c r="J83" s="25">
        <f>ビジネス経費予算!J83-ビジネス経費実績!J83</f>
        <v>0</v>
      </c>
      <c r="K83" s="25">
        <f>ビジネス経費予算!K83-ビジネス経費実績!K83</f>
        <v>0</v>
      </c>
      <c r="L83" s="22">
        <f>ビジネス経費予算!L83-ビジネス経費実績!L83</f>
        <v>0</v>
      </c>
      <c r="M83" s="22">
        <f>ビジネス経費予算!M83-ビジネス経費実績!M83</f>
        <v>0</v>
      </c>
      <c r="N83" s="22">
        <f>ビジネス経費予算!N83-ビジネス経費実績!N83</f>
        <v>0</v>
      </c>
      <c r="O83" s="67">
        <f t="shared" si="9"/>
        <v>0</v>
      </c>
    </row>
    <row r="84" spans="2:15" ht="18" customHeight="1">
      <c r="B84" s="36" t="s">
        <v>86</v>
      </c>
      <c r="C84" s="14">
        <f>ビジネス経費予算!C84-ビジネス経費実績!C84</f>
        <v>0</v>
      </c>
      <c r="D84" s="14">
        <f>ビジネス経費予算!D84-ビジネス経費実績!D84</f>
        <v>0</v>
      </c>
      <c r="E84" s="14">
        <f>ビジネス経費予算!E84-ビジネス経費実績!E84</f>
        <v>0</v>
      </c>
      <c r="F84" s="28">
        <f>ビジネス経費予算!F84-ビジネス経費実績!F84</f>
        <v>0</v>
      </c>
      <c r="G84" s="28">
        <f>ビジネス経費予算!G84-ビジネス経費実績!G84</f>
        <v>0</v>
      </c>
      <c r="H84" s="28">
        <f>ビジネス経費予算!H84-ビジネス経費実績!H84</f>
        <v>0</v>
      </c>
      <c r="I84" s="25">
        <f>ビジネス経費予算!I84-ビジネス経費実績!I84</f>
        <v>0</v>
      </c>
      <c r="J84" s="25">
        <f>ビジネス経費予算!J84-ビジネス経費実績!J84</f>
        <v>0</v>
      </c>
      <c r="K84" s="25">
        <f>ビジネス経費予算!K84-ビジネス経費実績!K84</f>
        <v>0</v>
      </c>
      <c r="L84" s="22">
        <f>ビジネス経費予算!L84-ビジネス経費実績!L84</f>
        <v>0</v>
      </c>
      <c r="M84" s="22">
        <f>ビジネス経費予算!M84-ビジネス経費実績!M84</f>
        <v>0</v>
      </c>
      <c r="N84" s="22">
        <f>ビジネス経費予算!N84-ビジネス経費実績!N84</f>
        <v>0</v>
      </c>
      <c r="O84" s="67">
        <f t="shared" si="9"/>
        <v>0</v>
      </c>
    </row>
    <row r="85" spans="2:15" ht="18" customHeight="1">
      <c r="B85" s="36" t="s">
        <v>139</v>
      </c>
      <c r="C85" s="14">
        <f>ビジネス経費予算!C85-ビジネス経費実績!C85</f>
        <v>0</v>
      </c>
      <c r="D85" s="14">
        <f>ビジネス経費予算!D85-ビジネス経費実績!D85</f>
        <v>0</v>
      </c>
      <c r="E85" s="14">
        <f>ビジネス経費予算!E85-ビジネス経費実績!E85</f>
        <v>0</v>
      </c>
      <c r="F85" s="28">
        <f>ビジネス経費予算!F85-ビジネス経費実績!F85</f>
        <v>0</v>
      </c>
      <c r="G85" s="28">
        <f>ビジネス経費予算!G85-ビジネス経費実績!G85</f>
        <v>0</v>
      </c>
      <c r="H85" s="28">
        <f>ビジネス経費予算!H85-ビジネス経費実績!H85</f>
        <v>0</v>
      </c>
      <c r="I85" s="25">
        <f>ビジネス経費予算!I85-ビジネス経費実績!I85</f>
        <v>0</v>
      </c>
      <c r="J85" s="25">
        <f>ビジネス経費予算!J85-ビジネス経費実績!J85</f>
        <v>0</v>
      </c>
      <c r="K85" s="25">
        <f>ビジネス経費予算!K85-ビジネス経費実績!K85</f>
        <v>0</v>
      </c>
      <c r="L85" s="22">
        <f>ビジネス経費予算!L85-ビジネス経費実績!L85</f>
        <v>0</v>
      </c>
      <c r="M85" s="22">
        <f>ビジネス経費予算!M85-ビジネス経費実績!M85</f>
        <v>0</v>
      </c>
      <c r="N85" s="22">
        <f>ビジネス経費予算!N85-ビジネス経費実績!N85</f>
        <v>0</v>
      </c>
      <c r="O85" s="67">
        <f t="shared" si="9"/>
        <v>0</v>
      </c>
    </row>
    <row r="86" spans="2:15" ht="18" customHeight="1">
      <c r="B86" s="36" t="s">
        <v>88</v>
      </c>
      <c r="C86" s="14">
        <f>ビジネス経費予算!C86-ビジネス経費実績!C86</f>
        <v>0</v>
      </c>
      <c r="D86" s="14">
        <f>ビジネス経費予算!D86-ビジネス経費実績!D86</f>
        <v>0</v>
      </c>
      <c r="E86" s="14">
        <f>ビジネス経費予算!E86-ビジネス経費実績!E86</f>
        <v>0</v>
      </c>
      <c r="F86" s="28">
        <f>ビジネス経費予算!F86-ビジネス経費実績!F86</f>
        <v>0</v>
      </c>
      <c r="G86" s="28">
        <f>ビジネス経費予算!G86-ビジネス経費実績!G86</f>
        <v>0</v>
      </c>
      <c r="H86" s="28">
        <f>ビジネス経費予算!H86-ビジネス経費実績!H86</f>
        <v>0</v>
      </c>
      <c r="I86" s="25">
        <f>ビジネス経費予算!I86-ビジネス経費実績!I86</f>
        <v>0</v>
      </c>
      <c r="J86" s="25">
        <f>ビジネス経費予算!J86-ビジネス経費実績!J86</f>
        <v>0</v>
      </c>
      <c r="K86" s="25">
        <f>ビジネス経費予算!K86-ビジネス経費実績!K86</f>
        <v>0</v>
      </c>
      <c r="L86" s="22">
        <f>ビジネス経費予算!L86-ビジネス経費実績!L86</f>
        <v>0</v>
      </c>
      <c r="M86" s="22">
        <f>ビジネス経費予算!M86-ビジネス経費実績!M86</f>
        <v>0</v>
      </c>
      <c r="N86" s="22">
        <f>ビジネス経費予算!N86-ビジネス経費実績!N86</f>
        <v>0</v>
      </c>
      <c r="O86" s="67">
        <f t="shared" si="9"/>
        <v>0</v>
      </c>
    </row>
    <row r="87" spans="2:15" ht="18" customHeight="1">
      <c r="B87" s="36" t="s">
        <v>88</v>
      </c>
      <c r="C87" s="14">
        <f>ビジネス経費予算!C87-ビジネス経費実績!C87</f>
        <v>0</v>
      </c>
      <c r="D87" s="14">
        <f>ビジネス経費予算!D87-ビジネス経費実績!D87</f>
        <v>0</v>
      </c>
      <c r="E87" s="14">
        <f>ビジネス経費予算!E87-ビジネス経費実績!E87</f>
        <v>0</v>
      </c>
      <c r="F87" s="28">
        <f>ビジネス経費予算!F87-ビジネス経費実績!F87</f>
        <v>0</v>
      </c>
      <c r="G87" s="28">
        <f>ビジネス経費予算!G87-ビジネス経費実績!G87</f>
        <v>0</v>
      </c>
      <c r="H87" s="28">
        <f>ビジネス経費予算!H87-ビジネス経費実績!H87</f>
        <v>0</v>
      </c>
      <c r="I87" s="25">
        <f>ビジネス経費予算!I87-ビジネス経費実績!I87</f>
        <v>0</v>
      </c>
      <c r="J87" s="25">
        <f>ビジネス経費予算!J87-ビジネス経費実績!J87</f>
        <v>0</v>
      </c>
      <c r="K87" s="25">
        <f>ビジネス経費予算!K87-ビジネス経費実績!K87</f>
        <v>0</v>
      </c>
      <c r="L87" s="22">
        <f>ビジネス経費予算!L87-ビジネス経費実績!L87</f>
        <v>0</v>
      </c>
      <c r="M87" s="22">
        <f>ビジネス経費予算!M87-ビジネス経費実績!M87</f>
        <v>0</v>
      </c>
      <c r="N87" s="22">
        <f>ビジネス経費予算!N87-ビジネス経費実績!N87</f>
        <v>0</v>
      </c>
      <c r="O87" s="67">
        <f t="shared" si="9"/>
        <v>0</v>
      </c>
    </row>
    <row r="88" spans="2:15" ht="18" customHeight="1">
      <c r="B88" s="36" t="s">
        <v>88</v>
      </c>
      <c r="C88" s="14">
        <f>ビジネス経費予算!C88-ビジネス経費実績!C88</f>
        <v>0</v>
      </c>
      <c r="D88" s="14">
        <f>ビジネス経費予算!D88-ビジネス経費実績!D88</f>
        <v>0</v>
      </c>
      <c r="E88" s="14">
        <f>ビジネス経費予算!E88-ビジネス経費実績!E88</f>
        <v>0</v>
      </c>
      <c r="F88" s="28">
        <f>ビジネス経費予算!F88-ビジネス経費実績!F88</f>
        <v>0</v>
      </c>
      <c r="G88" s="28">
        <f>ビジネス経費予算!G88-ビジネス経費実績!G88</f>
        <v>0</v>
      </c>
      <c r="H88" s="28">
        <f>ビジネス経費予算!H88-ビジネス経費実績!H88</f>
        <v>0</v>
      </c>
      <c r="I88" s="25">
        <f>ビジネス経費予算!I88-ビジネス経費実績!I88</f>
        <v>0</v>
      </c>
      <c r="J88" s="25">
        <f>ビジネス経費予算!J88-ビジネス経費実績!J88</f>
        <v>0</v>
      </c>
      <c r="K88" s="25">
        <f>ビジネス経費予算!K88-ビジネス経費実績!K88</f>
        <v>0</v>
      </c>
      <c r="L88" s="22">
        <f>ビジネス経費予算!L88-ビジネス経費実績!L88</f>
        <v>0</v>
      </c>
      <c r="M88" s="22">
        <f>ビジネス経費予算!M88-ビジネス経費実績!M88</f>
        <v>0</v>
      </c>
      <c r="N88" s="22">
        <f>ビジネス経費予算!N88-ビジネス経費実績!N88</f>
        <v>0</v>
      </c>
      <c r="O88" s="67">
        <f t="shared" si="9"/>
        <v>0</v>
      </c>
    </row>
    <row r="89" spans="2:15" ht="22" customHeight="1" thickBot="1">
      <c r="B89" s="40" t="s">
        <v>140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141</v>
      </c>
      <c r="C90" s="77"/>
      <c r="D90" s="77"/>
      <c r="E90" s="77"/>
      <c r="F90" s="78"/>
      <c r="G90" s="79"/>
      <c r="H90" s="79"/>
      <c r="I90" s="80"/>
      <c r="J90" s="81"/>
      <c r="K90" s="81"/>
      <c r="L90" s="82"/>
      <c r="M90" s="83"/>
      <c r="N90" s="83"/>
      <c r="O90" s="84"/>
    </row>
    <row r="91" spans="2:15" ht="18" customHeight="1">
      <c r="B91" s="36" t="s">
        <v>88</v>
      </c>
      <c r="C91" s="14">
        <f>ビジネス経費予算!C91-ビジネス経費実績!C91</f>
        <v>0</v>
      </c>
      <c r="D91" s="14">
        <f>ビジネス経費予算!D91-ビジネス経費実績!D91</f>
        <v>0</v>
      </c>
      <c r="E91" s="14">
        <f>ビジネス経費予算!E91-ビジネス経費実績!E91</f>
        <v>0</v>
      </c>
      <c r="F91" s="28">
        <f>ビジネス経費予算!F91-ビジネス経費実績!F91</f>
        <v>0</v>
      </c>
      <c r="G91" s="28">
        <f>ビジネス経費予算!G91-ビジネス経費実績!G91</f>
        <v>0</v>
      </c>
      <c r="H91" s="28">
        <f>ビジネス経費予算!H91-ビジネス経費実績!H91</f>
        <v>0</v>
      </c>
      <c r="I91" s="25">
        <f>ビジネス経費予算!I91-ビジネス経費実績!I91</f>
        <v>0</v>
      </c>
      <c r="J91" s="25">
        <f>ビジネス経費予算!J91-ビジネス経費実績!J91</f>
        <v>0</v>
      </c>
      <c r="K91" s="25">
        <f>ビジネス経費予算!K91-ビジネス経費実績!K91</f>
        <v>0</v>
      </c>
      <c r="L91" s="22">
        <f>ビジネス経費予算!L91-ビジネス経費実績!L91</f>
        <v>0</v>
      </c>
      <c r="M91" s="22">
        <f>ビジネス経費予算!M91-ビジネス経費実績!M91</f>
        <v>0</v>
      </c>
      <c r="N91" s="22">
        <f>ビジネス経費予算!N91-ビジネス経費実績!N91</f>
        <v>0</v>
      </c>
      <c r="O91" s="67">
        <f t="shared" si="9"/>
        <v>0</v>
      </c>
    </row>
    <row r="92" spans="2:15" ht="18" customHeight="1">
      <c r="B92" s="36" t="s">
        <v>88</v>
      </c>
      <c r="C92" s="14">
        <f>ビジネス経費予算!C92-ビジネス経費実績!C92</f>
        <v>0</v>
      </c>
      <c r="D92" s="14">
        <f>ビジネス経費予算!D92-ビジネス経費実績!D92</f>
        <v>0</v>
      </c>
      <c r="E92" s="14">
        <f>ビジネス経費予算!E92-ビジネス経費実績!E92</f>
        <v>0</v>
      </c>
      <c r="F92" s="28">
        <f>ビジネス経費予算!F92-ビジネス経費実績!F92</f>
        <v>0</v>
      </c>
      <c r="G92" s="28">
        <f>ビジネス経費予算!G92-ビジネス経費実績!G92</f>
        <v>0</v>
      </c>
      <c r="H92" s="28">
        <f>ビジネス経費予算!H92-ビジネス経費実績!H92</f>
        <v>0</v>
      </c>
      <c r="I92" s="25">
        <f>ビジネス経費予算!I92-ビジネス経費実績!I92</f>
        <v>0</v>
      </c>
      <c r="J92" s="25">
        <f>ビジネス経費予算!J92-ビジネス経費実績!J92</f>
        <v>0</v>
      </c>
      <c r="K92" s="25">
        <f>ビジネス経費予算!K92-ビジネス経費実績!K92</f>
        <v>0</v>
      </c>
      <c r="L92" s="22">
        <f>ビジネス経費予算!L92-ビジネス経費実績!L92</f>
        <v>0</v>
      </c>
      <c r="M92" s="22">
        <f>ビジネス経費予算!M92-ビジネス経費実績!M92</f>
        <v>0</v>
      </c>
      <c r="N92" s="22">
        <f>ビジネス経費予算!N92-ビジネス経費実績!N92</f>
        <v>0</v>
      </c>
      <c r="O92" s="67">
        <f t="shared" si="9"/>
        <v>0</v>
      </c>
    </row>
    <row r="93" spans="2:15" ht="18" customHeight="1">
      <c r="B93" s="36" t="s">
        <v>88</v>
      </c>
      <c r="C93" s="14">
        <f>ビジネス経費予算!C93-ビジネス経費実績!C93</f>
        <v>0</v>
      </c>
      <c r="D93" s="14">
        <f>ビジネス経費予算!D93-ビジネス経費実績!D93</f>
        <v>0</v>
      </c>
      <c r="E93" s="14">
        <f>ビジネス経費予算!E93-ビジネス経費実績!E93</f>
        <v>0</v>
      </c>
      <c r="F93" s="28">
        <f>ビジネス経費予算!F93-ビジネス経費実績!F93</f>
        <v>0</v>
      </c>
      <c r="G93" s="28">
        <f>ビジネス経費予算!G93-ビジネス経費実績!G93</f>
        <v>0</v>
      </c>
      <c r="H93" s="28">
        <f>ビジネス経費予算!H93-ビジネス経費実績!H93</f>
        <v>0</v>
      </c>
      <c r="I93" s="25">
        <f>ビジネス経費予算!I93-ビジネス経費実績!I93</f>
        <v>0</v>
      </c>
      <c r="J93" s="25">
        <f>ビジネス経費予算!J93-ビジネス経費実績!J93</f>
        <v>0</v>
      </c>
      <c r="K93" s="25">
        <f>ビジネス経費予算!K93-ビジネス経費実績!K93</f>
        <v>0</v>
      </c>
      <c r="L93" s="22">
        <f>ビジネス経費予算!L93-ビジネス経費実績!L93</f>
        <v>0</v>
      </c>
      <c r="M93" s="22">
        <f>ビジネス経費予算!M93-ビジネス経費実績!M93</f>
        <v>0</v>
      </c>
      <c r="N93" s="22">
        <f>ビジネス経費予算!N93-ビジネス経費実績!N93</f>
        <v>0</v>
      </c>
      <c r="O93" s="67">
        <f t="shared" si="9"/>
        <v>0</v>
      </c>
    </row>
    <row r="94" spans="2:15" ht="18" customHeight="1">
      <c r="B94" s="36" t="s">
        <v>88</v>
      </c>
      <c r="C94" s="14">
        <f>ビジネス経費予算!C94-ビジネス経費実績!C94</f>
        <v>0</v>
      </c>
      <c r="D94" s="14">
        <f>ビジネス経費予算!D94-ビジネス経費実績!D94</f>
        <v>0</v>
      </c>
      <c r="E94" s="14">
        <f>ビジネス経費予算!E94-ビジネス経費実績!E94</f>
        <v>0</v>
      </c>
      <c r="F94" s="28">
        <f>ビジネス経費予算!F94-ビジネス経費実績!F94</f>
        <v>0</v>
      </c>
      <c r="G94" s="28">
        <f>ビジネス経費予算!G94-ビジネス経費実績!G94</f>
        <v>0</v>
      </c>
      <c r="H94" s="28">
        <f>ビジネス経費予算!H94-ビジネス経費実績!H94</f>
        <v>0</v>
      </c>
      <c r="I94" s="25">
        <f>ビジネス経費予算!I94-ビジネス経費実績!I94</f>
        <v>0</v>
      </c>
      <c r="J94" s="25">
        <f>ビジネス経費予算!J94-ビジネス経費実績!J94</f>
        <v>0</v>
      </c>
      <c r="K94" s="25">
        <f>ビジネス経費予算!K94-ビジネス経費実績!K94</f>
        <v>0</v>
      </c>
      <c r="L94" s="22">
        <f>ビジネス経費予算!L94-ビジネス経費実績!L94</f>
        <v>0</v>
      </c>
      <c r="M94" s="22">
        <f>ビジネス経費予算!M94-ビジネス経費実績!M94</f>
        <v>0</v>
      </c>
      <c r="N94" s="22">
        <f>ビジネス経費予算!N94-ビジネス経費実績!N94</f>
        <v>0</v>
      </c>
      <c r="O94" s="67">
        <f t="shared" ref="O94:O99" si="22">SUM(C94:N94)</f>
        <v>0</v>
      </c>
    </row>
    <row r="95" spans="2:15" ht="18" customHeight="1">
      <c r="B95" s="36" t="s">
        <v>88</v>
      </c>
      <c r="C95" s="14">
        <f>ビジネス経費予算!C95-ビジネス経費実績!C95</f>
        <v>0</v>
      </c>
      <c r="D95" s="14">
        <f>ビジネス経費予算!D95-ビジネス経費実績!D95</f>
        <v>0</v>
      </c>
      <c r="E95" s="14">
        <f>ビジネス経費予算!E95-ビジネス経費実績!E95</f>
        <v>0</v>
      </c>
      <c r="F95" s="28">
        <f>ビジネス経費予算!F95-ビジネス経費実績!F95</f>
        <v>0</v>
      </c>
      <c r="G95" s="28">
        <f>ビジネス経費予算!G95-ビジネス経費実績!G95</f>
        <v>0</v>
      </c>
      <c r="H95" s="28">
        <f>ビジネス経費予算!H95-ビジネス経費実績!H95</f>
        <v>0</v>
      </c>
      <c r="I95" s="25">
        <f>ビジネス経費予算!I95-ビジネス経費実績!I95</f>
        <v>0</v>
      </c>
      <c r="J95" s="25">
        <f>ビジネス経費予算!J95-ビジネス経費実績!J95</f>
        <v>0</v>
      </c>
      <c r="K95" s="25">
        <f>ビジネス経費予算!K95-ビジネス経費実績!K95</f>
        <v>0</v>
      </c>
      <c r="L95" s="22">
        <f>ビジネス経費予算!L95-ビジネス経費実績!L95</f>
        <v>0</v>
      </c>
      <c r="M95" s="22">
        <f>ビジネス経費予算!M95-ビジネス経費実績!M95</f>
        <v>0</v>
      </c>
      <c r="N95" s="22">
        <f>ビジネス経費予算!N95-ビジネス経費実績!N95</f>
        <v>0</v>
      </c>
      <c r="O95" s="67">
        <f t="shared" si="22"/>
        <v>0</v>
      </c>
    </row>
    <row r="96" spans="2:15" ht="18" customHeight="1">
      <c r="B96" s="36" t="s">
        <v>88</v>
      </c>
      <c r="C96" s="14">
        <f>ビジネス経費予算!C96-ビジネス経費実績!C96</f>
        <v>0</v>
      </c>
      <c r="D96" s="14">
        <f>ビジネス経費予算!D96-ビジネス経費実績!D96</f>
        <v>0</v>
      </c>
      <c r="E96" s="14">
        <f>ビジネス経費予算!E96-ビジネス経費実績!E96</f>
        <v>0</v>
      </c>
      <c r="F96" s="28">
        <f>ビジネス経費予算!F96-ビジネス経費実績!F96</f>
        <v>0</v>
      </c>
      <c r="G96" s="28">
        <f>ビジネス経費予算!G96-ビジネス経費実績!G96</f>
        <v>0</v>
      </c>
      <c r="H96" s="28">
        <f>ビジネス経費予算!H96-ビジネス経費実績!H96</f>
        <v>0</v>
      </c>
      <c r="I96" s="25">
        <f>ビジネス経費予算!I96-ビジネス経費実績!I96</f>
        <v>0</v>
      </c>
      <c r="J96" s="25">
        <f>ビジネス経費予算!J96-ビジネス経費実績!J96</f>
        <v>0</v>
      </c>
      <c r="K96" s="25">
        <f>ビジネス経費予算!K96-ビジネス経費実績!K96</f>
        <v>0</v>
      </c>
      <c r="L96" s="22">
        <f>ビジネス経費予算!L96-ビジネス経費実績!L96</f>
        <v>0</v>
      </c>
      <c r="M96" s="22">
        <f>ビジネス経費予算!M96-ビジネス経費実績!M96</f>
        <v>0</v>
      </c>
      <c r="N96" s="22">
        <f>ビジネス経費予算!N96-ビジネス経費実績!N96</f>
        <v>0</v>
      </c>
      <c r="O96" s="67">
        <f t="shared" si="22"/>
        <v>0</v>
      </c>
    </row>
    <row r="97" spans="2:15" ht="18" customHeight="1">
      <c r="B97" s="36" t="s">
        <v>88</v>
      </c>
      <c r="C97" s="14">
        <f>ビジネス経費予算!C97-ビジネス経費実績!C97</f>
        <v>0</v>
      </c>
      <c r="D97" s="14">
        <f>ビジネス経費予算!D97-ビジネス経費実績!D97</f>
        <v>0</v>
      </c>
      <c r="E97" s="14">
        <f>ビジネス経費予算!E97-ビジネス経費実績!E97</f>
        <v>0</v>
      </c>
      <c r="F97" s="28">
        <f>ビジネス経費予算!F97-ビジネス経費実績!F97</f>
        <v>0</v>
      </c>
      <c r="G97" s="28">
        <f>ビジネス経費予算!G97-ビジネス経費実績!G97</f>
        <v>0</v>
      </c>
      <c r="H97" s="28">
        <f>ビジネス経費予算!H97-ビジネス経費実績!H97</f>
        <v>0</v>
      </c>
      <c r="I97" s="25">
        <f>ビジネス経費予算!I97-ビジネス経費実績!I97</f>
        <v>0</v>
      </c>
      <c r="J97" s="25">
        <f>ビジネス経費予算!J97-ビジネス経費実績!J97</f>
        <v>0</v>
      </c>
      <c r="K97" s="25">
        <f>ビジネス経費予算!K97-ビジネス経費実績!K97</f>
        <v>0</v>
      </c>
      <c r="L97" s="22">
        <f>ビジネス経費予算!L97-ビジネス経費実績!L97</f>
        <v>0</v>
      </c>
      <c r="M97" s="22">
        <f>ビジネス経費予算!M97-ビジネス経費実績!M97</f>
        <v>0</v>
      </c>
      <c r="N97" s="22">
        <f>ビジネス経費予算!N97-ビジネス経費実績!N97</f>
        <v>0</v>
      </c>
      <c r="O97" s="67">
        <f t="shared" si="22"/>
        <v>0</v>
      </c>
    </row>
    <row r="98" spans="2:15" ht="18" customHeight="1">
      <c r="B98" s="36" t="s">
        <v>88</v>
      </c>
      <c r="C98" s="14">
        <f>ビジネス経費予算!C98-ビジネス経費実績!C98</f>
        <v>0</v>
      </c>
      <c r="D98" s="14">
        <f>ビジネス経費予算!D98-ビジネス経費実績!D98</f>
        <v>0</v>
      </c>
      <c r="E98" s="14">
        <f>ビジネス経費予算!E98-ビジネス経費実績!E98</f>
        <v>0</v>
      </c>
      <c r="F98" s="28">
        <f>ビジネス経費予算!F98-ビジネス経費実績!F98</f>
        <v>0</v>
      </c>
      <c r="G98" s="28">
        <f>ビジネス経費予算!G98-ビジネス経費実績!G98</f>
        <v>0</v>
      </c>
      <c r="H98" s="28">
        <f>ビジネス経費予算!H98-ビジネス経費実績!H98</f>
        <v>0</v>
      </c>
      <c r="I98" s="25">
        <f>ビジネス経費予算!I98-ビジネス経費実績!I98</f>
        <v>0</v>
      </c>
      <c r="J98" s="25">
        <f>ビジネス経費予算!J98-ビジネス経費実績!J98</f>
        <v>0</v>
      </c>
      <c r="K98" s="25">
        <f>ビジネス経費予算!K98-ビジネス経費実績!K98</f>
        <v>0</v>
      </c>
      <c r="L98" s="22">
        <f>ビジネス経費予算!L98-ビジネス経費実績!L98</f>
        <v>0</v>
      </c>
      <c r="M98" s="22">
        <f>ビジネス経費予算!M98-ビジネス経費実績!M98</f>
        <v>0</v>
      </c>
      <c r="N98" s="22">
        <f>ビジネス経費予算!N98-ビジネス経費実績!N98</f>
        <v>0</v>
      </c>
      <c r="O98" s="67">
        <f t="shared" si="22"/>
        <v>0</v>
      </c>
    </row>
    <row r="99" spans="2:15" ht="22" customHeight="1" thickBot="1">
      <c r="B99" s="40" t="s">
        <v>142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151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152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153</v>
      </c>
      <c r="C103" s="62">
        <f>C102</f>
        <v>0</v>
      </c>
      <c r="D103" s="62">
        <f t="shared" ref="D103:N103" si="31">C103+D102</f>
        <v>0</v>
      </c>
      <c r="E103" s="62">
        <f t="shared" si="31"/>
        <v>0</v>
      </c>
      <c r="F103" s="60">
        <f t="shared" si="31"/>
        <v>0</v>
      </c>
      <c r="G103" s="61">
        <f t="shared" si="31"/>
        <v>0</v>
      </c>
      <c r="H103" s="61">
        <f t="shared" si="31"/>
        <v>0</v>
      </c>
      <c r="I103" s="58">
        <f t="shared" si="31"/>
        <v>0</v>
      </c>
      <c r="J103" s="59">
        <f t="shared" si="31"/>
        <v>0</v>
      </c>
      <c r="K103" s="59">
        <f t="shared" si="31"/>
        <v>0</v>
      </c>
      <c r="L103" s="56">
        <f t="shared" si="31"/>
        <v>0</v>
      </c>
      <c r="M103" s="57">
        <f t="shared" si="31"/>
        <v>0</v>
      </c>
      <c r="N103" s="57">
        <f t="shared" si="31"/>
        <v>0</v>
      </c>
    </row>
  </sheetData>
  <phoneticPr fontId="30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O22"/>
  <sheetViews>
    <sheetView showGridLines="0" zoomScaleNormal="100" zoomScalePageLayoutView="90" workbookViewId="0">
      <pane ySplit="1" topLeftCell="A15" activePane="bottomLeft" state="frozen"/>
      <selection pane="bottomLeft" activeCell="G14" sqref="G14"/>
    </sheetView>
  </sheetViews>
  <sheetFormatPr baseColWidth="10" defaultColWidth="11" defaultRowHeight="16"/>
  <cols>
    <col min="1" max="1" width="3" style="2" customWidth="1"/>
    <col min="2" max="2" width="30" style="2" customWidth="1"/>
    <col min="3" max="15" width="18" style="2" customWidth="1"/>
    <col min="16" max="16" width="3" style="2" customWidth="1"/>
    <col min="17" max="16384" width="11" style="2"/>
  </cols>
  <sheetData>
    <row r="1" spans="1:6" ht="42" customHeight="1">
      <c r="A1" s="2" t="s">
        <v>0</v>
      </c>
      <c r="B1" s="39" t="s">
        <v>93</v>
      </c>
      <c r="C1" s="3"/>
      <c r="D1" s="3"/>
      <c r="E1" s="3"/>
      <c r="F1" s="4"/>
    </row>
    <row r="2" spans="1:6" s="54" customFormat="1" ht="36" customHeight="1">
      <c r="B2" s="53" t="s">
        <v>154</v>
      </c>
      <c r="C2" s="94" t="s">
        <v>155</v>
      </c>
      <c r="D2" s="94"/>
      <c r="E2" s="94"/>
      <c r="F2" s="94"/>
    </row>
    <row r="3" spans="1:6" s="5" customFormat="1" ht="24" customHeight="1">
      <c r="B3" s="38" t="s">
        <v>156</v>
      </c>
      <c r="C3" s="63" t="s">
        <v>157</v>
      </c>
      <c r="D3" s="63" t="s">
        <v>158</v>
      </c>
      <c r="E3" s="63" t="s">
        <v>159</v>
      </c>
      <c r="F3" s="64" t="s">
        <v>160</v>
      </c>
    </row>
    <row r="4" spans="1:6" ht="24" customHeight="1" thickBot="1">
      <c r="B4" s="66" t="s">
        <v>161</v>
      </c>
      <c r="C4" s="65">
        <f>ビジネス経費予算!O13</f>
        <v>0</v>
      </c>
      <c r="D4" s="65">
        <f>ビジネス経費実績!O13</f>
        <v>0</v>
      </c>
      <c r="E4" s="65">
        <f>ビジネス経費差異!O13</f>
        <v>0</v>
      </c>
      <c r="F4" s="71" t="e">
        <f>E4/C4</f>
        <v>#DIV/0!</v>
      </c>
    </row>
    <row r="5" spans="1:6" ht="24" customHeight="1" thickBot="1">
      <c r="B5" s="66" t="s">
        <v>162</v>
      </c>
      <c r="C5" s="65">
        <f>ビジネス経費予算!O24</f>
        <v>0</v>
      </c>
      <c r="D5" s="65">
        <f>ビジネス経費実績!O24</f>
        <v>0</v>
      </c>
      <c r="E5" s="65">
        <f>ビジネス経費差異!O24</f>
        <v>0</v>
      </c>
      <c r="F5" s="71" t="e">
        <f t="shared" ref="F5:F12" si="0">E5/C5</f>
        <v>#DIV/0!</v>
      </c>
    </row>
    <row r="6" spans="1:6" ht="24" customHeight="1" thickBot="1">
      <c r="B6" s="66" t="s">
        <v>98</v>
      </c>
      <c r="C6" s="65">
        <f>ビジネス経費予算!O37</f>
        <v>0</v>
      </c>
      <c r="D6" s="65">
        <f>ビジネス経費実績!O37</f>
        <v>0</v>
      </c>
      <c r="E6" s="65">
        <f>ビジネス経費差異!O37</f>
        <v>0</v>
      </c>
      <c r="F6" s="71" t="e">
        <f t="shared" si="0"/>
        <v>#DIV/0!</v>
      </c>
    </row>
    <row r="7" spans="1:6" ht="24" customHeight="1" thickBot="1">
      <c r="B7" s="66" t="s">
        <v>105</v>
      </c>
      <c r="C7" s="65">
        <f>ビジネス経費予算!O49</f>
        <v>0</v>
      </c>
      <c r="D7" s="65">
        <f>ビジネス経費実績!O49</f>
        <v>0</v>
      </c>
      <c r="E7" s="65">
        <f>ビジネス経費差異!O49</f>
        <v>0</v>
      </c>
      <c r="F7" s="71" t="e">
        <f t="shared" si="0"/>
        <v>#DIV/0!</v>
      </c>
    </row>
    <row r="8" spans="1:6" ht="24" customHeight="1" thickBot="1">
      <c r="B8" s="66" t="s">
        <v>114</v>
      </c>
      <c r="C8" s="65">
        <f>ビジネス経費予算!O56</f>
        <v>0</v>
      </c>
      <c r="D8" s="65">
        <f>ビジネス経費実績!O56</f>
        <v>0</v>
      </c>
      <c r="E8" s="65">
        <f>ビジネス経費差異!O56</f>
        <v>0</v>
      </c>
      <c r="F8" s="71" t="e">
        <f t="shared" si="0"/>
        <v>#DIV/0!</v>
      </c>
    </row>
    <row r="9" spans="1:6" ht="24" customHeight="1" thickBot="1">
      <c r="B9" s="66" t="s">
        <v>118</v>
      </c>
      <c r="C9" s="65">
        <f>ビジネス経費予算!O63</f>
        <v>0</v>
      </c>
      <c r="D9" s="65">
        <f>ビジネス経費実績!O63</f>
        <v>0</v>
      </c>
      <c r="E9" s="65">
        <f>ビジネス経費差異!O63</f>
        <v>0</v>
      </c>
      <c r="F9" s="71" t="e">
        <f t="shared" si="0"/>
        <v>#DIV/0!</v>
      </c>
    </row>
    <row r="10" spans="1:6" ht="24" customHeight="1" thickBot="1">
      <c r="B10" s="66" t="s">
        <v>122</v>
      </c>
      <c r="C10" s="65">
        <f>ビジネス経費予算!O79</f>
        <v>0</v>
      </c>
      <c r="D10" s="65">
        <f>ビジネス経費実績!O79</f>
        <v>0</v>
      </c>
      <c r="E10" s="65">
        <f>ビジネス経費差異!O79</f>
        <v>0</v>
      </c>
      <c r="F10" s="71" t="e">
        <f t="shared" si="0"/>
        <v>#DIV/0!</v>
      </c>
    </row>
    <row r="11" spans="1:6" ht="24" customHeight="1" thickBot="1">
      <c r="B11" s="66" t="s">
        <v>135</v>
      </c>
      <c r="C11" s="65">
        <f>ビジネス経費予算!O89</f>
        <v>0</v>
      </c>
      <c r="D11" s="65">
        <f>ビジネス経費実績!O89</f>
        <v>0</v>
      </c>
      <c r="E11" s="65">
        <f>ビジネス経費差異!O89</f>
        <v>0</v>
      </c>
      <c r="F11" s="71" t="e">
        <f t="shared" si="0"/>
        <v>#DIV/0!</v>
      </c>
    </row>
    <row r="12" spans="1:6" ht="24" customHeight="1" thickBot="1">
      <c r="B12" s="66" t="s">
        <v>141</v>
      </c>
      <c r="C12" s="65">
        <f>ビジネス経費予算!O99</f>
        <v>0</v>
      </c>
      <c r="D12" s="65">
        <f>ビジネス経費実績!O99</f>
        <v>0</v>
      </c>
      <c r="E12" s="65">
        <f>ビジネス経費差異!O99</f>
        <v>0</v>
      </c>
      <c r="F12" s="71" t="e">
        <f t="shared" si="0"/>
        <v>#DIV/0!</v>
      </c>
    </row>
    <row r="13" spans="1:6" ht="36" customHeight="1" thickBot="1">
      <c r="B13" s="41" t="s">
        <v>163</v>
      </c>
      <c r="C13" s="70">
        <f>SUM(C4:C12)</f>
        <v>0</v>
      </c>
      <c r="D13" s="70">
        <f t="shared" ref="D13:E13" si="1">SUM(D4:D12)</f>
        <v>0</v>
      </c>
      <c r="E13" s="70">
        <f t="shared" si="1"/>
        <v>0</v>
      </c>
      <c r="F13" s="72" t="e">
        <f>E13/C13</f>
        <v>#DIV/0!</v>
      </c>
    </row>
    <row r="14" spans="1:6" ht="97" customHeight="1"/>
    <row r="15" spans="1:6" ht="298" customHeight="1"/>
    <row r="16" spans="1:6" ht="182" customHeight="1"/>
    <row r="17" spans="1:15" s="5" customFormat="1" ht="24" customHeight="1">
      <c r="B17" s="38" t="s">
        <v>164</v>
      </c>
      <c r="C17" s="6" t="s">
        <v>68</v>
      </c>
      <c r="D17" s="6" t="s">
        <v>69</v>
      </c>
      <c r="E17" s="6" t="s">
        <v>70</v>
      </c>
      <c r="F17" s="26" t="s">
        <v>71</v>
      </c>
      <c r="G17" s="7" t="s">
        <v>72</v>
      </c>
      <c r="H17" s="7" t="s">
        <v>73</v>
      </c>
      <c r="I17" s="23" t="s">
        <v>74</v>
      </c>
      <c r="J17" s="8" t="s">
        <v>75</v>
      </c>
      <c r="K17" s="8" t="s">
        <v>76</v>
      </c>
      <c r="L17" s="20" t="s">
        <v>77</v>
      </c>
      <c r="M17" s="9" t="s">
        <v>78</v>
      </c>
      <c r="N17" s="9" t="s">
        <v>79</v>
      </c>
      <c r="O17" s="18" t="s">
        <v>80</v>
      </c>
    </row>
    <row r="18" spans="1:15" ht="36" customHeight="1" thickBot="1">
      <c r="B18" s="41" t="s">
        <v>165</v>
      </c>
      <c r="C18" s="42">
        <f>ビジネス経費予算!C102</f>
        <v>0</v>
      </c>
      <c r="D18" s="42">
        <f>ビジネス経費予算!D102</f>
        <v>0</v>
      </c>
      <c r="E18" s="42">
        <f>ビジネス経費予算!E102</f>
        <v>0</v>
      </c>
      <c r="F18" s="44">
        <f>ビジネス経費予算!F102</f>
        <v>0</v>
      </c>
      <c r="G18" s="44">
        <f>ビジネス経費予算!G102</f>
        <v>0</v>
      </c>
      <c r="H18" s="44">
        <f>ビジネス経費予算!H102</f>
        <v>0</v>
      </c>
      <c r="I18" s="46">
        <f>ビジネス経費予算!I102</f>
        <v>0</v>
      </c>
      <c r="J18" s="46">
        <f>ビジネス経費予算!J102</f>
        <v>0</v>
      </c>
      <c r="K18" s="46">
        <f>ビジネス経費予算!K102</f>
        <v>0</v>
      </c>
      <c r="L18" s="48">
        <f>ビジネス経費予算!L102</f>
        <v>0</v>
      </c>
      <c r="M18" s="48">
        <f>ビジネス経費予算!M102</f>
        <v>0</v>
      </c>
      <c r="N18" s="48">
        <f>ビジネス経費予算!N102</f>
        <v>0</v>
      </c>
      <c r="O18" s="69">
        <f>ビジネス経費予算!O102</f>
        <v>0</v>
      </c>
    </row>
    <row r="19" spans="1:15" ht="36" customHeight="1" thickBot="1">
      <c r="B19" s="41" t="s">
        <v>144</v>
      </c>
      <c r="C19" s="42">
        <f>ビジネス経費実績!C102</f>
        <v>0</v>
      </c>
      <c r="D19" s="42">
        <f>ビジネス経費実績!D102</f>
        <v>0</v>
      </c>
      <c r="E19" s="42">
        <f>ビジネス経費実績!E102</f>
        <v>0</v>
      </c>
      <c r="F19" s="44">
        <f>ビジネス経費実績!F102</f>
        <v>0</v>
      </c>
      <c r="G19" s="44">
        <f>ビジネス経費実績!G102</f>
        <v>0</v>
      </c>
      <c r="H19" s="44">
        <f>ビジネス経費実績!H102</f>
        <v>0</v>
      </c>
      <c r="I19" s="46">
        <f>ビジネス経費実績!I102</f>
        <v>0</v>
      </c>
      <c r="J19" s="46">
        <f>ビジネス経費実績!J102</f>
        <v>0</v>
      </c>
      <c r="K19" s="46">
        <f>ビジネス経費実績!K102</f>
        <v>0</v>
      </c>
      <c r="L19" s="48">
        <f>ビジネス経費実績!L102</f>
        <v>0</v>
      </c>
      <c r="M19" s="48">
        <f>ビジネス経費実績!M102</f>
        <v>0</v>
      </c>
      <c r="N19" s="48">
        <f>ビジネス経費実績!N102</f>
        <v>0</v>
      </c>
      <c r="O19" s="69">
        <f>ビジネス経費実績!O102</f>
        <v>0</v>
      </c>
    </row>
    <row r="20" spans="1:15" ht="36" customHeight="1" thickBot="1">
      <c r="B20" s="41" t="s">
        <v>152</v>
      </c>
      <c r="C20" s="42">
        <f>ビジネス経費差異!C102</f>
        <v>0</v>
      </c>
      <c r="D20" s="42">
        <f>ビジネス経費差異!D102</f>
        <v>0</v>
      </c>
      <c r="E20" s="42">
        <f>ビジネス経費差異!E102</f>
        <v>0</v>
      </c>
      <c r="F20" s="44">
        <f>ビジネス経費差異!F102</f>
        <v>0</v>
      </c>
      <c r="G20" s="44">
        <f>ビジネス経費差異!G102</f>
        <v>0</v>
      </c>
      <c r="H20" s="44">
        <f>ビジネス経費差異!H102</f>
        <v>0</v>
      </c>
      <c r="I20" s="46">
        <f>ビジネス経費差異!I102</f>
        <v>0</v>
      </c>
      <c r="J20" s="46">
        <f>ビジネス経費差異!J102</f>
        <v>0</v>
      </c>
      <c r="K20" s="46">
        <f>ビジネス経費差異!K102</f>
        <v>0</v>
      </c>
      <c r="L20" s="48">
        <f>ビジネス経費差異!L102</f>
        <v>0</v>
      </c>
      <c r="M20" s="48">
        <f>ビジネス経費差異!M102</f>
        <v>0</v>
      </c>
      <c r="N20" s="48">
        <f>ビジネス経費差異!N102</f>
        <v>0</v>
      </c>
      <c r="O20" s="69">
        <f>ビジネス経費差異!O102</f>
        <v>0</v>
      </c>
    </row>
    <row r="22" spans="1:15" ht="36" customHeight="1">
      <c r="A22" s="92"/>
      <c r="C22" s="93" t="s">
        <v>166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</sheetData>
  <mergeCells count="2">
    <mergeCell ref="C22:N22"/>
    <mergeCell ref="C2:F2"/>
  </mergeCells>
  <phoneticPr fontId="30" type="noConversion"/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96AC-621A-4C2D-8E48-4E26F956BC52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5" customWidth="1"/>
    <col min="2" max="2" width="88.33203125" style="75" customWidth="1"/>
    <col min="3" max="16384" width="10.83203125" style="75"/>
  </cols>
  <sheetData>
    <row r="2" spans="2:2" ht="110.5" customHeight="1">
      <c r="B2" s="74" t="s">
        <v>167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ビジネス経費予算</vt:lpstr>
      <vt:lpstr>ビジネス経費実績</vt:lpstr>
      <vt:lpstr>ビジネス経費差異</vt:lpstr>
      <vt:lpstr>ビジネス経費分析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2023-12-13T16:40:07Z</dcterms:modified>
</cp:coreProperties>
</file>