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E5928D5F-105B-F842-A048-55A87B7CC72B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Profits et pertes mensuels, niv" sheetId="1" r:id="rId1"/>
    <sheet name="Profits et pertes de l’exercice" sheetId="4" r:id="rId2"/>
    <sheet name="- Exclusion de responsabilité -" sheetId="3" r:id="rId3"/>
  </sheets>
  <externalReferences>
    <externalReference r:id="rId4"/>
  </externalReferences>
  <definedNames>
    <definedName name="_xlnm.Print_Area" localSheetId="1">'Profits et pertes de l’exercice'!$B$1:$C$98</definedName>
    <definedName name="_xlnm.Print_Area" localSheetId="0">'Profits et pertes mensuels, niv'!$B$1:$Q$99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4" l="1"/>
  <c r="B3" i="4"/>
  <c r="C91" i="4"/>
  <c r="C83" i="4"/>
  <c r="C62" i="4"/>
  <c r="C53" i="4"/>
  <c r="C45" i="4"/>
  <c r="C33" i="4"/>
  <c r="C24" i="4"/>
  <c r="C13" i="4"/>
  <c r="Q94" i="1"/>
  <c r="C93" i="4"/>
  <c r="Q95" i="1"/>
  <c r="C94" i="4"/>
  <c r="Q96" i="1"/>
  <c r="C95" i="4"/>
  <c r="Q93" i="1"/>
  <c r="C92" i="4"/>
  <c r="Q86" i="1"/>
  <c r="C85" i="4"/>
  <c r="Q87" i="1"/>
  <c r="C86" i="4"/>
  <c r="Q88" i="1"/>
  <c r="C87" i="4"/>
  <c r="Q89" i="1"/>
  <c r="C88" i="4"/>
  <c r="Q85" i="1"/>
  <c r="C84" i="4"/>
  <c r="Q65" i="1"/>
  <c r="C64" i="4"/>
  <c r="Q66" i="1"/>
  <c r="C65" i="4"/>
  <c r="Q67" i="1"/>
  <c r="C66" i="4"/>
  <c r="Q68" i="1"/>
  <c r="C67" i="4"/>
  <c r="Q69" i="1"/>
  <c r="C68" i="4"/>
  <c r="Q70" i="1"/>
  <c r="C69" i="4"/>
  <c r="Q71" i="1"/>
  <c r="C70" i="4"/>
  <c r="Q72" i="1"/>
  <c r="C71" i="4"/>
  <c r="Q73" i="1"/>
  <c r="C72" i="4"/>
  <c r="Q74" i="1"/>
  <c r="C73" i="4"/>
  <c r="Q75" i="1"/>
  <c r="C74" i="4"/>
  <c r="Q76" i="1"/>
  <c r="C75" i="4"/>
  <c r="Q77" i="1"/>
  <c r="C76" i="4"/>
  <c r="Q78" i="1"/>
  <c r="C77" i="4"/>
  <c r="Q79" i="1"/>
  <c r="C78" i="4"/>
  <c r="Q80" i="1"/>
  <c r="C79" i="4"/>
  <c r="Q81" i="1"/>
  <c r="C80" i="4"/>
  <c r="Q64" i="1"/>
  <c r="C63" i="4"/>
  <c r="Q56" i="1"/>
  <c r="C55" i="4"/>
  <c r="Q57" i="1"/>
  <c r="C56" i="4"/>
  <c r="Q58" i="1"/>
  <c r="C57" i="4"/>
  <c r="Q59" i="1"/>
  <c r="Q60" i="1"/>
  <c r="C59" i="4"/>
  <c r="Q55" i="1"/>
  <c r="C54" i="4"/>
  <c r="Q48" i="1"/>
  <c r="C47" i="4"/>
  <c r="Q49" i="1"/>
  <c r="C48" i="4"/>
  <c r="Q50" i="1"/>
  <c r="Q51" i="1"/>
  <c r="C50" i="4"/>
  <c r="Q47" i="1"/>
  <c r="C46" i="4"/>
  <c r="Q43" i="1"/>
  <c r="C42" i="4"/>
  <c r="Q36" i="1"/>
  <c r="C35" i="4"/>
  <c r="Q37" i="1"/>
  <c r="C36" i="4"/>
  <c r="Q38" i="1"/>
  <c r="C37" i="4"/>
  <c r="Q39" i="1"/>
  <c r="C38" i="4"/>
  <c r="Q40" i="1"/>
  <c r="C39" i="4"/>
  <c r="Q41" i="1"/>
  <c r="C40" i="4"/>
  <c r="Q42" i="1"/>
  <c r="C41" i="4"/>
  <c r="Q35" i="1"/>
  <c r="C34" i="4"/>
  <c r="Q27" i="1"/>
  <c r="C26" i="4"/>
  <c r="Q28" i="1"/>
  <c r="C27" i="4"/>
  <c r="Q26" i="1"/>
  <c r="C25" i="4"/>
  <c r="Q16" i="1"/>
  <c r="C15" i="4"/>
  <c r="Q17" i="1"/>
  <c r="C16" i="4"/>
  <c r="Q18" i="1"/>
  <c r="C17" i="4"/>
  <c r="Q19" i="1"/>
  <c r="C18" i="4"/>
  <c r="Q20" i="1"/>
  <c r="C19" i="4"/>
  <c r="Q21" i="1"/>
  <c r="C20" i="4"/>
  <c r="Q22" i="1"/>
  <c r="C21" i="4"/>
  <c r="Q15" i="1"/>
  <c r="C14" i="4"/>
  <c r="E23" i="1"/>
  <c r="F23" i="1"/>
  <c r="G23" i="1"/>
  <c r="H23" i="1"/>
  <c r="I23" i="1"/>
  <c r="J23" i="1"/>
  <c r="K23" i="1"/>
  <c r="L23" i="1"/>
  <c r="M23" i="1"/>
  <c r="N23" i="1"/>
  <c r="N29" i="1"/>
  <c r="N31" i="1"/>
  <c r="N9" i="1"/>
  <c r="O23" i="1"/>
  <c r="E29" i="1"/>
  <c r="F29" i="1"/>
  <c r="G29" i="1"/>
  <c r="H29" i="1"/>
  <c r="I29" i="1"/>
  <c r="J29" i="1"/>
  <c r="K29" i="1"/>
  <c r="L29" i="1"/>
  <c r="M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J31" i="1"/>
  <c r="J9" i="1"/>
  <c r="F31" i="1"/>
  <c r="F9" i="1"/>
  <c r="Q90" i="1"/>
  <c r="C89" i="4"/>
  <c r="Q61" i="1"/>
  <c r="C60" i="4"/>
  <c r="D31" i="1"/>
  <c r="D9" i="1"/>
  <c r="L31" i="1"/>
  <c r="L9" i="1"/>
  <c r="H31" i="1"/>
  <c r="H9" i="1"/>
  <c r="Q52" i="1"/>
  <c r="C51" i="4"/>
  <c r="M99" i="1"/>
  <c r="M10" i="1"/>
  <c r="I99" i="1"/>
  <c r="I10" i="1"/>
  <c r="E99" i="1"/>
  <c r="E10" i="1"/>
  <c r="C49" i="4"/>
  <c r="Q97" i="1"/>
  <c r="C96" i="4"/>
  <c r="C58" i="4"/>
  <c r="Q82" i="1"/>
  <c r="C81" i="4"/>
  <c r="Q29" i="1"/>
  <c r="C28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H11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D11" i="1"/>
  <c r="I11" i="1"/>
  <c r="O11" i="1"/>
  <c r="Q99" i="1"/>
  <c r="C98" i="4"/>
  <c r="C43" i="4"/>
  <c r="K11" i="1"/>
  <c r="Q31" i="1"/>
  <c r="C30" i="4"/>
  <c r="C22" i="4"/>
  <c r="Q10" i="1"/>
  <c r="C10" i="4"/>
  <c r="Q9" i="1"/>
  <c r="G11" i="1"/>
  <c r="Q11" i="1"/>
  <c r="C11" i="4"/>
  <c r="C9" i="4"/>
</calcChain>
</file>

<file path=xl/sharedStrings.xml><?xml version="1.0" encoding="utf-8"?>
<sst xmlns="http://schemas.openxmlformats.org/spreadsheetml/2006/main" count="294" uniqueCount="92">
  <si>
    <t>Commissions</t>
  </si>
  <si>
    <t>TAXES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</si>
  <si>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</si>
  <si>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PROFITS ET PERTES DE L’EXERCICE EN COURS, NIVEAU AVANCÉ</t>
  </si>
  <si>
    <t>NOM DE L’ENTREPRISE</t>
  </si>
  <si>
    <t>PÉRIODE REPRÉSENTÉE</t>
  </si>
  <si>
    <t>À CE JOUR (YTD)</t>
  </si>
  <si>
    <t>MARGE BRUTE</t>
  </si>
  <si>
    <t>TOTAL DES DÉPENSES</t>
  </si>
  <si>
    <t>PROFITS/PERTES</t>
  </si>
  <si>
    <t>CHIFFRE D’AFFAIRES</t>
  </si>
  <si>
    <t>Recettes des ventes</t>
  </si>
  <si>
    <t>Ajustements des recettes</t>
  </si>
  <si>
    <t>Cession d’immobilisation</t>
  </si>
  <si>
    <t>Gains des actions en justice</t>
  </si>
  <si>
    <t>Intérêts reçus</t>
  </si>
  <si>
    <t>Autres revenus 1</t>
  </si>
  <si>
    <t>Autres revenus 2</t>
  </si>
  <si>
    <t>Autres revenus 3</t>
  </si>
  <si>
    <t>CHIFFRE D’AFFAIRES TOTAL</t>
  </si>
  <si>
    <t>RÉDUCTIONS</t>
  </si>
  <si>
    <t>Moins les retours de marchandises</t>
  </si>
  <si>
    <t>Moins les réductions sur les ventes</t>
  </si>
  <si>
    <t>Moins le coût des marchandises vendues</t>
  </si>
  <si>
    <t>RÉDUCTIONS TOTALES</t>
  </si>
  <si>
    <t>MARGE BRUTE | VENTES MOINS RÉDUCTIONS</t>
  </si>
  <si>
    <t>DÉPENSES</t>
  </si>
  <si>
    <t>EMPLOYÉ ET TRAVAIL</t>
  </si>
  <si>
    <t>Salaires</t>
  </si>
  <si>
    <t>Rémunération au temps passé</t>
  </si>
  <si>
    <t>Avantages</t>
  </si>
  <si>
    <t>Pension/retraite</t>
  </si>
  <si>
    <t>Accident du travail</t>
  </si>
  <si>
    <t>Main-d’œuvre sous contrat</t>
  </si>
  <si>
    <t>Formation</t>
  </si>
  <si>
    <t>Autre</t>
  </si>
  <si>
    <t>TOTAL DES FRAIS DE PERSONNEL ET DE MAIN-D’ŒUVRE</t>
  </si>
  <si>
    <t>SERVICES PROFESSIONNELS</t>
  </si>
  <si>
    <t>Services extérieurs</t>
  </si>
  <si>
    <t>Comptabilité</t>
  </si>
  <si>
    <t>Juridique</t>
  </si>
  <si>
    <t>BANQUE ET FINANCE</t>
  </si>
  <si>
    <t>Frais bancaires</t>
  </si>
  <si>
    <t>Créances douteuses</t>
  </si>
  <si>
    <t>Intérêts payés</t>
  </si>
  <si>
    <t>Assurance</t>
  </si>
  <si>
    <t>Frais de prêt</t>
  </si>
  <si>
    <t>TOTAL BANQUE ET FINANCE</t>
  </si>
  <si>
    <t>AFFAIRES GÉNÉRALES</t>
  </si>
  <si>
    <t xml:space="preserve">Loyer et hypothèque </t>
  </si>
  <si>
    <t>Maintenance et réparations</t>
  </si>
  <si>
    <t>Fournitures de bureau</t>
  </si>
  <si>
    <t>Services publics</t>
  </si>
  <si>
    <t>Télécommunication</t>
  </si>
  <si>
    <t>Publicité, marketing et promotions</t>
  </si>
  <si>
    <t>Hébergement Web</t>
  </si>
  <si>
    <t>Cotisations professionnelles</t>
  </si>
  <si>
    <t>Abonnements</t>
  </si>
  <si>
    <t>Fret</t>
  </si>
  <si>
    <t>Frais de port et d’expédition</t>
  </si>
  <si>
    <t>Dépréciation et amortissement</t>
  </si>
  <si>
    <t>Déplacements</t>
  </si>
  <si>
    <t>Licences techniques</t>
  </si>
  <si>
    <t>Repas et divertissements</t>
  </si>
  <si>
    <t>Taxes de brevets</t>
  </si>
  <si>
    <t>Pertes des actions en justice</t>
  </si>
  <si>
    <t>TOTAL AFFAIRES GÉNÉRALES</t>
  </si>
  <si>
    <t>FRAIS DE VÉHICULE</t>
  </si>
  <si>
    <t>Carburant</t>
  </si>
  <si>
    <t>Carte grise</t>
  </si>
  <si>
    <t>TOTAL DES FRAIS DE VÉHICULE</t>
  </si>
  <si>
    <t>Taxe de vente</t>
  </si>
  <si>
    <t>Taxe de propriété</t>
  </si>
  <si>
    <t>Taxe sur les entreprises et l’occupation</t>
  </si>
  <si>
    <t>TOTAL DES TAXES</t>
  </si>
  <si>
    <t>PROFITS ET PERTES MENSUELS, NIVEAU AVANCÉ</t>
  </si>
  <si>
    <t>TENDANCE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</si>
  <si>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</si>
  <si>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</si>
  <si>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</si>
  <si>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</si>
  <si>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</si>
  <si>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</si>
  <si>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</si>
  <si>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</si>
  <si>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</si>
  <si>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</si>
  <si>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</si>
  <si>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</si>
  <si>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Inscrivez ci-dessous les montants pour chaque mois. Les montant de cumul annuel, l’onglet cumul annuel, le graphique et les lignes de tendance se remplissent automatiquement.</t>
  </si>
  <si>
    <t>Pension/Retraite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</si>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</sst>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2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11" borderId="0" xfId="9" applyFont="1" applyFill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'Profits et pertes mensuels, niv'!$B$9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'Profits et pertes mensuels, niv'!$D$8:$O$8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'Profits et pertes mensuels, niv'!$D$9:$O$9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'Profits et pertes mensuels, niv'!$B$10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'Profits et pertes mensuels, niv'!$D$8:$O$8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'Profits et pertes mensuels, niv'!$D$10:$O$10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'Profits et pertes mensuels, niv'!$B$11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'Profits et pertes mensuels, niv'!$D$8:$O$8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'Profits et pertes mensuels, niv'!$D$11:$O$11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836829024690493"/>
          <c:y val="0.87118005944621157"/>
          <c:w val="0.27029208185260029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60&amp;utm_language=FR&amp;utm_source=template-excel&amp;utm_medium=content&amp;utm_campaign=ic-Advanced+Profit+and+Loss-excel-17860-fr&amp;lpa=ic+Advanced+Profit+and+Loss+excel+17860+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320982</xdr:colOff>
      <xdr:row>0</xdr:row>
      <xdr:rowOff>76200</xdr:rowOff>
    </xdr:from>
    <xdr:to>
      <xdr:col>13</xdr:col>
      <xdr:colOff>393700</xdr:colOff>
      <xdr:row>0</xdr:row>
      <xdr:rowOff>520700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A19B2A-0E74-4DDC-A0E0-BD11D09E9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78282" y="76200"/>
          <a:ext cx="3692218" cy="44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0&amp;utm_language=FR&amp;utm_source=template-excel&amp;utm_medium=content&amp;utm_campaign=ic-Advanced+Profit+and+Loss-excel-17860-fr&amp;lpa=ic+Advanced+Profit+and+Loss+excel+1786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53.1640625" customWidth="1"/>
    <col min="3" max="15" width="15.83203125" customWidth="1"/>
    <col min="16" max="16" width="2.33203125" customWidth="1"/>
    <col min="17" max="17" width="16.1640625" bestFit="1" customWidth="1"/>
    <col min="18" max="18" width="3.33203125" customWidth="1"/>
    <col min="19" max="25" width="28.6640625" customWidth="1"/>
  </cols>
  <sheetData>
    <row r="1" spans="1:25" ht="45" customHeight="1">
      <c r="B1" s="9" t="s">
        <v>75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2" t="s">
        <v>4</v>
      </c>
      <c r="C2" s="5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53"/>
      <c r="C3" s="5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2" t="s">
        <v>5</v>
      </c>
      <c r="C5" s="5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53"/>
      <c r="C6" s="5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76</v>
      </c>
      <c r="D8" s="30" t="s">
        <v>77</v>
      </c>
      <c r="E8" s="30" t="s">
        <v>78</v>
      </c>
      <c r="F8" s="30" t="s">
        <v>79</v>
      </c>
      <c r="G8" s="30" t="s">
        <v>80</v>
      </c>
      <c r="H8" s="30" t="s">
        <v>81</v>
      </c>
      <c r="I8" s="30" t="s">
        <v>82</v>
      </c>
      <c r="J8" s="30" t="s">
        <v>83</v>
      </c>
      <c r="K8" s="30" t="s">
        <v>84</v>
      </c>
      <c r="L8" s="30" t="s">
        <v>85</v>
      </c>
      <c r="M8" s="30" t="s">
        <v>86</v>
      </c>
      <c r="N8" s="30" t="s">
        <v>87</v>
      </c>
      <c r="O8" s="30" t="s">
        <v>88</v>
      </c>
      <c r="P8" s="16"/>
      <c r="Q8" s="30" t="s">
        <v>6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7</v>
      </c>
      <c r="C9" s="41"/>
      <c r="D9" s="24">
        <f>D31</f>
        <v>0</v>
      </c>
      <c r="E9" s="24">
        <f t="shared" ref="E9:O9" si="0">E31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18"/>
      <c r="Q9" s="24">
        <f>SUM(D9:O9)</f>
        <v>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8</v>
      </c>
      <c r="C10" s="40"/>
      <c r="D10" s="32">
        <f>D99</f>
        <v>0</v>
      </c>
      <c r="E10" s="32">
        <f t="shared" ref="E10:O10" si="1">E99</f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 t="shared" si="1"/>
        <v>0</v>
      </c>
      <c r="P10" s="2"/>
      <c r="Q10" s="32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9</v>
      </c>
      <c r="C11" s="42"/>
      <c r="D11" s="34">
        <f>D9-D10</f>
        <v>0</v>
      </c>
      <c r="E11" s="34">
        <f t="shared" ref="E11:O11" si="2">E9-E10</f>
        <v>0</v>
      </c>
      <c r="F11" s="34">
        <f t="shared" si="2"/>
        <v>0</v>
      </c>
      <c r="G11" s="34">
        <f t="shared" si="2"/>
        <v>0</v>
      </c>
      <c r="H11" s="34">
        <f t="shared" si="2"/>
        <v>0</v>
      </c>
      <c r="I11" s="34">
        <f t="shared" si="2"/>
        <v>0</v>
      </c>
      <c r="J11" s="34">
        <f t="shared" si="2"/>
        <v>0</v>
      </c>
      <c r="K11" s="34">
        <f t="shared" si="2"/>
        <v>0</v>
      </c>
      <c r="L11" s="34">
        <f t="shared" si="2"/>
        <v>0</v>
      </c>
      <c r="M11" s="34">
        <f t="shared" si="2"/>
        <v>0</v>
      </c>
      <c r="N11" s="34">
        <f t="shared" si="2"/>
        <v>0</v>
      </c>
      <c r="O11" s="34">
        <f t="shared" si="2"/>
        <v>0</v>
      </c>
      <c r="P11" s="18"/>
      <c r="Q11" s="34">
        <f>Q9-Q10</f>
        <v>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89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10</v>
      </c>
      <c r="C14" s="30" t="s">
        <v>76</v>
      </c>
      <c r="D14" s="20" t="s">
        <v>77</v>
      </c>
      <c r="E14" s="20" t="s">
        <v>78</v>
      </c>
      <c r="F14" s="20" t="s">
        <v>79</v>
      </c>
      <c r="G14" s="20" t="s">
        <v>80</v>
      </c>
      <c r="H14" s="20" t="s">
        <v>81</v>
      </c>
      <c r="I14" s="20" t="s">
        <v>82</v>
      </c>
      <c r="J14" s="20" t="s">
        <v>83</v>
      </c>
      <c r="K14" s="20" t="s">
        <v>84</v>
      </c>
      <c r="L14" s="20" t="s">
        <v>85</v>
      </c>
      <c r="M14" s="20" t="s">
        <v>86</v>
      </c>
      <c r="N14" s="20" t="s">
        <v>87</v>
      </c>
      <c r="O14" s="20" t="s">
        <v>88</v>
      </c>
      <c r="P14" s="16"/>
      <c r="Q14" s="20" t="s">
        <v>6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11</v>
      </c>
      <c r="C15" s="43"/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8"/>
      <c r="Q15" s="22">
        <f>SUM(D15:O15)</f>
        <v>0</v>
      </c>
      <c r="S15" s="2"/>
      <c r="T15" s="2"/>
      <c r="U15" s="2"/>
      <c r="V15" s="2"/>
      <c r="W15" s="2"/>
    </row>
    <row r="16" spans="1:25" ht="20" customHeight="1">
      <c r="A16" s="2"/>
      <c r="B16" s="19" t="s">
        <v>12</v>
      </c>
      <c r="C16" s="43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8"/>
      <c r="Q16" s="22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13</v>
      </c>
      <c r="C17" s="43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8"/>
      <c r="Q17" s="22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14</v>
      </c>
      <c r="C18" s="43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18"/>
      <c r="Q18" s="22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15</v>
      </c>
      <c r="C19" s="43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18"/>
      <c r="Q19" s="22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16</v>
      </c>
      <c r="C20" s="43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18"/>
      <c r="Q20" s="22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17</v>
      </c>
      <c r="C21" s="43"/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8"/>
      <c r="Q21" s="22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18</v>
      </c>
      <c r="C22" s="43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18"/>
      <c r="Q22" s="22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19</v>
      </c>
      <c r="C23" s="41"/>
      <c r="D23" s="24">
        <f>SUM(D15:D22)</f>
        <v>0</v>
      </c>
      <c r="E23" s="24">
        <f t="shared" ref="E23:Q23" si="4">SUM(E15:E22)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18"/>
      <c r="Q23" s="24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20</v>
      </c>
      <c r="C25" s="30" t="s">
        <v>76</v>
      </c>
      <c r="D25" s="30" t="s">
        <v>77</v>
      </c>
      <c r="E25" s="30" t="s">
        <v>78</v>
      </c>
      <c r="F25" s="30" t="s">
        <v>79</v>
      </c>
      <c r="G25" s="30" t="s">
        <v>80</v>
      </c>
      <c r="H25" s="30" t="s">
        <v>81</v>
      </c>
      <c r="I25" s="30" t="s">
        <v>82</v>
      </c>
      <c r="J25" s="30" t="s">
        <v>83</v>
      </c>
      <c r="K25" s="30" t="s">
        <v>84</v>
      </c>
      <c r="L25" s="30" t="s">
        <v>85</v>
      </c>
      <c r="M25" s="30" t="s">
        <v>86</v>
      </c>
      <c r="N25" s="30" t="s">
        <v>87</v>
      </c>
      <c r="O25" s="30" t="s">
        <v>88</v>
      </c>
      <c r="P25" s="18"/>
      <c r="Q25" s="20" t="s">
        <v>6</v>
      </c>
      <c r="S25" s="2"/>
      <c r="T25" s="2"/>
      <c r="U25" s="2"/>
      <c r="V25" s="2"/>
      <c r="W25" s="2"/>
    </row>
    <row r="26" spans="1:23" ht="20" customHeight="1">
      <c r="A26" s="4"/>
      <c r="B26" s="28" t="s">
        <v>21</v>
      </c>
      <c r="C26" s="43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/>
      <c r="Q26" s="29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22</v>
      </c>
      <c r="C27" s="43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7"/>
      <c r="Q27" s="29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23</v>
      </c>
      <c r="C28" s="43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7"/>
      <c r="Q28" s="29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24</v>
      </c>
      <c r="C29" s="41"/>
      <c r="D29" s="24">
        <f>SUM(D26:D28)</f>
        <v>0</v>
      </c>
      <c r="E29" s="24">
        <f t="shared" ref="E29:Q29" si="6">SUM(E26:E28)</f>
        <v>0</v>
      </c>
      <c r="F29" s="24">
        <f t="shared" si="6"/>
        <v>0</v>
      </c>
      <c r="G29" s="24">
        <f t="shared" si="6"/>
        <v>0</v>
      </c>
      <c r="H29" s="24">
        <f t="shared" si="6"/>
        <v>0</v>
      </c>
      <c r="I29" s="24">
        <f t="shared" si="6"/>
        <v>0</v>
      </c>
      <c r="J29" s="24">
        <f t="shared" si="6"/>
        <v>0</v>
      </c>
      <c r="K29" s="24">
        <f t="shared" si="6"/>
        <v>0</v>
      </c>
      <c r="L29" s="24">
        <f t="shared" si="6"/>
        <v>0</v>
      </c>
      <c r="M29" s="24">
        <f t="shared" si="6"/>
        <v>0</v>
      </c>
      <c r="N29" s="24">
        <f t="shared" si="6"/>
        <v>0</v>
      </c>
      <c r="O29" s="24">
        <f t="shared" si="6"/>
        <v>0</v>
      </c>
      <c r="P29" s="18"/>
      <c r="Q29" s="24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25</v>
      </c>
      <c r="C31" s="41"/>
      <c r="D31" s="24">
        <f>D23-D29</f>
        <v>0</v>
      </c>
      <c r="E31" s="24">
        <f t="shared" ref="E31:O31" si="7">E23-E29</f>
        <v>0</v>
      </c>
      <c r="F31" s="24">
        <f t="shared" si="7"/>
        <v>0</v>
      </c>
      <c r="G31" s="24">
        <f t="shared" si="7"/>
        <v>0</v>
      </c>
      <c r="H31" s="24">
        <f t="shared" si="7"/>
        <v>0</v>
      </c>
      <c r="I31" s="24">
        <f t="shared" si="7"/>
        <v>0</v>
      </c>
      <c r="J31" s="24">
        <f t="shared" si="7"/>
        <v>0</v>
      </c>
      <c r="K31" s="24">
        <f t="shared" si="7"/>
        <v>0</v>
      </c>
      <c r="L31" s="24">
        <f t="shared" si="7"/>
        <v>0</v>
      </c>
      <c r="M31" s="24">
        <f t="shared" si="7"/>
        <v>0</v>
      </c>
      <c r="N31" s="24">
        <f t="shared" si="7"/>
        <v>0</v>
      </c>
      <c r="O31" s="24">
        <f t="shared" si="7"/>
        <v>0</v>
      </c>
      <c r="P31" s="18"/>
      <c r="Q31" s="24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27</v>
      </c>
      <c r="C34" s="20" t="s">
        <v>76</v>
      </c>
      <c r="D34" s="36" t="s">
        <v>77</v>
      </c>
      <c r="E34" s="36" t="s">
        <v>78</v>
      </c>
      <c r="F34" s="36" t="s">
        <v>79</v>
      </c>
      <c r="G34" s="36" t="s">
        <v>80</v>
      </c>
      <c r="H34" s="36" t="s">
        <v>81</v>
      </c>
      <c r="I34" s="36" t="s">
        <v>82</v>
      </c>
      <c r="J34" s="36" t="s">
        <v>83</v>
      </c>
      <c r="K34" s="36" t="s">
        <v>84</v>
      </c>
      <c r="L34" s="36" t="s">
        <v>85</v>
      </c>
      <c r="M34" s="36" t="s">
        <v>86</v>
      </c>
      <c r="N34" s="36" t="s">
        <v>87</v>
      </c>
      <c r="O34" s="36" t="s">
        <v>88</v>
      </c>
      <c r="P34" s="18"/>
      <c r="Q34" s="20" t="s">
        <v>6</v>
      </c>
      <c r="S34" s="2"/>
      <c r="T34" s="2"/>
      <c r="U34" s="2"/>
      <c r="V34" s="2"/>
      <c r="W34" s="2"/>
    </row>
    <row r="35" spans="1:25" ht="20" customHeight="1">
      <c r="A35" s="2"/>
      <c r="B35" s="19" t="s">
        <v>28</v>
      </c>
      <c r="C35" s="43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5"/>
      <c r="Q35" s="22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29</v>
      </c>
      <c r="C36" s="43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8"/>
      <c r="Q36" s="22">
        <f t="shared" ref="Q36:Q42" si="8">SUM(D36:O36)</f>
        <v>0</v>
      </c>
      <c r="R36"/>
    </row>
    <row r="37" spans="1:25" ht="20" customHeight="1">
      <c r="A37" s="2"/>
      <c r="B37" s="19" t="s">
        <v>30</v>
      </c>
      <c r="C37" s="43"/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5"/>
      <c r="Q37" s="22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90</v>
      </c>
      <c r="C38" s="43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8"/>
      <c r="Q38" s="22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0</v>
      </c>
      <c r="C39" s="43"/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8"/>
      <c r="Q39" s="22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32</v>
      </c>
      <c r="C40" s="43"/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5"/>
      <c r="Q40" s="22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33</v>
      </c>
      <c r="C41" s="43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8"/>
      <c r="Q41" s="22">
        <f t="shared" si="8"/>
        <v>0</v>
      </c>
      <c r="R41"/>
    </row>
    <row r="42" spans="1:25" ht="20" customHeight="1">
      <c r="A42" s="2"/>
      <c r="B42" s="19" t="s">
        <v>34</v>
      </c>
      <c r="C42" s="43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5"/>
      <c r="Q42" s="22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35</v>
      </c>
      <c r="C43" s="43"/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8"/>
      <c r="Q43" s="22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36</v>
      </c>
      <c r="C44" s="41"/>
      <c r="D44" s="24">
        <f>SUM(D35:D43)</f>
        <v>0</v>
      </c>
      <c r="E44" s="24">
        <f t="shared" ref="E44:Q44" si="9">SUM(E35:E43)</f>
        <v>0</v>
      </c>
      <c r="F44" s="24">
        <f t="shared" si="9"/>
        <v>0</v>
      </c>
      <c r="G44" s="24">
        <f t="shared" si="9"/>
        <v>0</v>
      </c>
      <c r="H44" s="24">
        <f t="shared" si="9"/>
        <v>0</v>
      </c>
      <c r="I44" s="24">
        <f t="shared" si="9"/>
        <v>0</v>
      </c>
      <c r="J44" s="24">
        <f t="shared" si="9"/>
        <v>0</v>
      </c>
      <c r="K44" s="24">
        <f t="shared" si="9"/>
        <v>0</v>
      </c>
      <c r="L44" s="24">
        <f t="shared" si="9"/>
        <v>0</v>
      </c>
      <c r="M44" s="24">
        <f t="shared" si="9"/>
        <v>0</v>
      </c>
      <c r="N44" s="24">
        <f t="shared" si="9"/>
        <v>0</v>
      </c>
      <c r="O44" s="24">
        <f t="shared" si="9"/>
        <v>0</v>
      </c>
      <c r="P44" s="5"/>
      <c r="Q44" s="24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37</v>
      </c>
      <c r="C46" s="20" t="s">
        <v>76</v>
      </c>
      <c r="D46" s="20" t="s">
        <v>77</v>
      </c>
      <c r="E46" s="20" t="s">
        <v>78</v>
      </c>
      <c r="F46" s="20" t="s">
        <v>79</v>
      </c>
      <c r="G46" s="20" t="s">
        <v>80</v>
      </c>
      <c r="H46" s="20" t="s">
        <v>81</v>
      </c>
      <c r="I46" s="20" t="s">
        <v>82</v>
      </c>
      <c r="J46" s="20" t="s">
        <v>83</v>
      </c>
      <c r="K46" s="20" t="s">
        <v>84</v>
      </c>
      <c r="L46" s="20" t="s">
        <v>85</v>
      </c>
      <c r="M46" s="20" t="s">
        <v>86</v>
      </c>
      <c r="N46" s="20" t="s">
        <v>87</v>
      </c>
      <c r="O46" s="20" t="s">
        <v>88</v>
      </c>
      <c r="P46" s="2"/>
      <c r="Q46" s="20" t="s">
        <v>6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38</v>
      </c>
      <c r="C47" s="43"/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"/>
      <c r="Q47" s="22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39</v>
      </c>
      <c r="C48" s="43"/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"/>
      <c r="Q48" s="22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40</v>
      </c>
      <c r="C49" s="43"/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"/>
      <c r="Q49" s="22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35</v>
      </c>
      <c r="C50" s="43"/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"/>
      <c r="Q50" s="22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35</v>
      </c>
      <c r="C51" s="43"/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"/>
      <c r="Q51" s="22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24">
        <f>SUM(D47:D51)</f>
        <v>0</v>
      </c>
      <c r="E52" s="24">
        <f t="shared" ref="E52:Q52" si="11">SUM(E47:E51)</f>
        <v>0</v>
      </c>
      <c r="F52" s="24">
        <f t="shared" si="11"/>
        <v>0</v>
      </c>
      <c r="G52" s="24">
        <f t="shared" si="11"/>
        <v>0</v>
      </c>
      <c r="H52" s="24">
        <f t="shared" si="11"/>
        <v>0</v>
      </c>
      <c r="I52" s="24">
        <f t="shared" si="11"/>
        <v>0</v>
      </c>
      <c r="J52" s="24">
        <f t="shared" si="11"/>
        <v>0</v>
      </c>
      <c r="K52" s="24">
        <f t="shared" si="11"/>
        <v>0</v>
      </c>
      <c r="L52" s="24">
        <f t="shared" si="11"/>
        <v>0</v>
      </c>
      <c r="M52" s="24">
        <f t="shared" si="11"/>
        <v>0</v>
      </c>
      <c r="N52" s="24">
        <f t="shared" si="11"/>
        <v>0</v>
      </c>
      <c r="O52" s="24">
        <f t="shared" si="11"/>
        <v>0</v>
      </c>
      <c r="P52" s="2"/>
      <c r="Q52" s="24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41</v>
      </c>
      <c r="C54" s="20" t="s">
        <v>76</v>
      </c>
      <c r="D54" s="20" t="s">
        <v>77</v>
      </c>
      <c r="E54" s="20" t="s">
        <v>78</v>
      </c>
      <c r="F54" s="20" t="s">
        <v>79</v>
      </c>
      <c r="G54" s="20" t="s">
        <v>80</v>
      </c>
      <c r="H54" s="20" t="s">
        <v>81</v>
      </c>
      <c r="I54" s="20" t="s">
        <v>82</v>
      </c>
      <c r="J54" s="20" t="s">
        <v>83</v>
      </c>
      <c r="K54" s="20" t="s">
        <v>84</v>
      </c>
      <c r="L54" s="20" t="s">
        <v>85</v>
      </c>
      <c r="M54" s="20" t="s">
        <v>86</v>
      </c>
      <c r="N54" s="20" t="s">
        <v>87</v>
      </c>
      <c r="O54" s="20" t="s">
        <v>88</v>
      </c>
      <c r="P54" s="2"/>
      <c r="Q54" s="20" t="s">
        <v>6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42</v>
      </c>
      <c r="C55" s="43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"/>
      <c r="Q55" s="22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43</v>
      </c>
      <c r="C56" s="4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"/>
      <c r="Q56" s="22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44</v>
      </c>
      <c r="C57" s="43"/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"/>
      <c r="Q57" s="22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45</v>
      </c>
      <c r="C58" s="43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"/>
      <c r="Q58" s="22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46</v>
      </c>
      <c r="C59" s="43"/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"/>
      <c r="Q59" s="22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35</v>
      </c>
      <c r="C60" s="43"/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"/>
      <c r="Q60" s="22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47</v>
      </c>
      <c r="C61" s="41"/>
      <c r="D61" s="24">
        <f>SUM(D55:D60)</f>
        <v>0</v>
      </c>
      <c r="E61" s="24">
        <f t="shared" ref="E61:Q61" si="13">SUM(E55:E60)</f>
        <v>0</v>
      </c>
      <c r="F61" s="24">
        <f t="shared" si="13"/>
        <v>0</v>
      </c>
      <c r="G61" s="24">
        <f t="shared" si="13"/>
        <v>0</v>
      </c>
      <c r="H61" s="24">
        <f t="shared" si="13"/>
        <v>0</v>
      </c>
      <c r="I61" s="24">
        <f t="shared" si="13"/>
        <v>0</v>
      </c>
      <c r="J61" s="24">
        <f t="shared" si="13"/>
        <v>0</v>
      </c>
      <c r="K61" s="24">
        <f t="shared" si="13"/>
        <v>0</v>
      </c>
      <c r="L61" s="24">
        <f t="shared" si="13"/>
        <v>0</v>
      </c>
      <c r="M61" s="24">
        <f t="shared" si="13"/>
        <v>0</v>
      </c>
      <c r="N61" s="24">
        <f t="shared" si="13"/>
        <v>0</v>
      </c>
      <c r="O61" s="24">
        <f t="shared" si="13"/>
        <v>0</v>
      </c>
      <c r="P61" s="2"/>
      <c r="Q61" s="24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48</v>
      </c>
      <c r="C63" s="20" t="s">
        <v>76</v>
      </c>
      <c r="D63" s="20" t="s">
        <v>77</v>
      </c>
      <c r="E63" s="20" t="s">
        <v>78</v>
      </c>
      <c r="F63" s="20" t="s">
        <v>79</v>
      </c>
      <c r="G63" s="20" t="s">
        <v>80</v>
      </c>
      <c r="H63" s="20" t="s">
        <v>81</v>
      </c>
      <c r="I63" s="20" t="s">
        <v>82</v>
      </c>
      <c r="J63" s="20" t="s">
        <v>83</v>
      </c>
      <c r="K63" s="20" t="s">
        <v>84</v>
      </c>
      <c r="L63" s="20" t="s">
        <v>85</v>
      </c>
      <c r="M63" s="20" t="s">
        <v>86</v>
      </c>
      <c r="N63" s="20" t="s">
        <v>87</v>
      </c>
      <c r="O63" s="20" t="s">
        <v>88</v>
      </c>
      <c r="P63" s="2"/>
      <c r="Q63" s="20" t="s">
        <v>6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49</v>
      </c>
      <c r="C64" s="43"/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"/>
      <c r="Q64" s="22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50</v>
      </c>
      <c r="C65" s="43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"/>
      <c r="Q65" s="22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51</v>
      </c>
      <c r="C66" s="43"/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"/>
      <c r="Q66" s="22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52</v>
      </c>
      <c r="C67" s="43"/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"/>
      <c r="Q67" s="22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53</v>
      </c>
      <c r="C68" s="43"/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"/>
      <c r="Q68" s="22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54</v>
      </c>
      <c r="C69" s="43"/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"/>
      <c r="Q69" s="22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55</v>
      </c>
      <c r="C70" s="43"/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"/>
      <c r="Q70" s="22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56</v>
      </c>
      <c r="C71" s="43"/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"/>
      <c r="Q71" s="22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57</v>
      </c>
      <c r="C72" s="43"/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"/>
      <c r="Q72" s="22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58</v>
      </c>
      <c r="C73" s="43"/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"/>
      <c r="Q73" s="22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59</v>
      </c>
      <c r="C74" s="43"/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"/>
      <c r="Q74" s="22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60</v>
      </c>
      <c r="C75" s="43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"/>
      <c r="Q75" s="22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61</v>
      </c>
      <c r="C76" s="43"/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"/>
      <c r="Q76" s="22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62</v>
      </c>
      <c r="C77" s="43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"/>
      <c r="Q77" s="22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63</v>
      </c>
      <c r="C78" s="43"/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"/>
      <c r="Q78" s="22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64</v>
      </c>
      <c r="C79" s="43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"/>
      <c r="Q79" s="22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65</v>
      </c>
      <c r="C80" s="43"/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"/>
      <c r="Q80" s="22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35</v>
      </c>
      <c r="C81" s="43"/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"/>
      <c r="Q81" s="22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66</v>
      </c>
      <c r="C82" s="41"/>
      <c r="D82" s="24">
        <f>SUM(D64:D81)</f>
        <v>0</v>
      </c>
      <c r="E82" s="24">
        <f t="shared" ref="E82:Q82" si="15">SUM(E64:E81)</f>
        <v>0</v>
      </c>
      <c r="F82" s="24">
        <f t="shared" si="15"/>
        <v>0</v>
      </c>
      <c r="G82" s="24">
        <f t="shared" si="15"/>
        <v>0</v>
      </c>
      <c r="H82" s="24">
        <f t="shared" si="15"/>
        <v>0</v>
      </c>
      <c r="I82" s="24">
        <f t="shared" si="15"/>
        <v>0</v>
      </c>
      <c r="J82" s="24">
        <f t="shared" si="15"/>
        <v>0</v>
      </c>
      <c r="K82" s="24">
        <f t="shared" si="15"/>
        <v>0</v>
      </c>
      <c r="L82" s="24">
        <f t="shared" si="15"/>
        <v>0</v>
      </c>
      <c r="M82" s="24">
        <f t="shared" si="15"/>
        <v>0</v>
      </c>
      <c r="N82" s="24">
        <f t="shared" si="15"/>
        <v>0</v>
      </c>
      <c r="O82" s="24">
        <f t="shared" si="15"/>
        <v>0</v>
      </c>
      <c r="P82" s="2"/>
      <c r="Q82" s="24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67</v>
      </c>
      <c r="C84" s="20" t="s">
        <v>76</v>
      </c>
      <c r="D84" s="20" t="s">
        <v>77</v>
      </c>
      <c r="E84" s="20" t="s">
        <v>78</v>
      </c>
      <c r="F84" s="20" t="s">
        <v>79</v>
      </c>
      <c r="G84" s="20" t="s">
        <v>80</v>
      </c>
      <c r="H84" s="20" t="s">
        <v>81</v>
      </c>
      <c r="I84" s="20" t="s">
        <v>82</v>
      </c>
      <c r="J84" s="20" t="s">
        <v>83</v>
      </c>
      <c r="K84" s="20" t="s">
        <v>84</v>
      </c>
      <c r="L84" s="20" t="s">
        <v>85</v>
      </c>
      <c r="M84" s="20" t="s">
        <v>86</v>
      </c>
      <c r="N84" s="20" t="s">
        <v>87</v>
      </c>
      <c r="O84" s="20" t="s">
        <v>88</v>
      </c>
      <c r="P84" s="2"/>
      <c r="Q84" s="20" t="s">
        <v>6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68</v>
      </c>
      <c r="C85" s="43"/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"/>
      <c r="Q85" s="22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50</v>
      </c>
      <c r="C86" s="43"/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"/>
      <c r="Q86" s="22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69</v>
      </c>
      <c r="C87" s="43"/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"/>
      <c r="Q87" s="22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45</v>
      </c>
      <c r="C88" s="43"/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"/>
      <c r="Q88" s="22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35</v>
      </c>
      <c r="C89" s="43"/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"/>
      <c r="Q89" s="22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70</v>
      </c>
      <c r="C90" s="41"/>
      <c r="D90" s="24">
        <f>SUM(D85:D89)</f>
        <v>0</v>
      </c>
      <c r="E90" s="24">
        <f t="shared" ref="E90:Q90" si="17">SUM(E85:E89)</f>
        <v>0</v>
      </c>
      <c r="F90" s="24">
        <f t="shared" si="17"/>
        <v>0</v>
      </c>
      <c r="G90" s="24">
        <f t="shared" si="17"/>
        <v>0</v>
      </c>
      <c r="H90" s="24">
        <f t="shared" si="17"/>
        <v>0</v>
      </c>
      <c r="I90" s="24">
        <f t="shared" si="17"/>
        <v>0</v>
      </c>
      <c r="J90" s="24">
        <f t="shared" si="17"/>
        <v>0</v>
      </c>
      <c r="K90" s="24">
        <f t="shared" si="17"/>
        <v>0</v>
      </c>
      <c r="L90" s="24">
        <f t="shared" si="17"/>
        <v>0</v>
      </c>
      <c r="M90" s="24">
        <f t="shared" si="17"/>
        <v>0</v>
      </c>
      <c r="N90" s="24">
        <f t="shared" si="17"/>
        <v>0</v>
      </c>
      <c r="O90" s="24">
        <f t="shared" si="17"/>
        <v>0</v>
      </c>
      <c r="P90" s="2"/>
      <c r="Q90" s="24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1</v>
      </c>
      <c r="C92" s="20" t="s">
        <v>76</v>
      </c>
      <c r="D92" s="20" t="s">
        <v>77</v>
      </c>
      <c r="E92" s="20" t="s">
        <v>78</v>
      </c>
      <c r="F92" s="20" t="s">
        <v>79</v>
      </c>
      <c r="G92" s="20" t="s">
        <v>80</v>
      </c>
      <c r="H92" s="20" t="s">
        <v>81</v>
      </c>
      <c r="I92" s="20" t="s">
        <v>82</v>
      </c>
      <c r="J92" s="20" t="s">
        <v>83</v>
      </c>
      <c r="K92" s="20" t="s">
        <v>84</v>
      </c>
      <c r="L92" s="20" t="s">
        <v>85</v>
      </c>
      <c r="M92" s="20" t="s">
        <v>86</v>
      </c>
      <c r="N92" s="20" t="s">
        <v>87</v>
      </c>
      <c r="O92" s="20" t="s">
        <v>88</v>
      </c>
      <c r="P92" s="2"/>
      <c r="Q92" s="20" t="s">
        <v>6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71</v>
      </c>
      <c r="C93" s="43"/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"/>
      <c r="Q93" s="22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72</v>
      </c>
      <c r="C94" s="43"/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"/>
      <c r="Q94" s="22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73</v>
      </c>
      <c r="C95" s="43"/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"/>
      <c r="Q95" s="22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35</v>
      </c>
      <c r="C96" s="43"/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"/>
      <c r="Q96" s="22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74</v>
      </c>
      <c r="C97" s="41"/>
      <c r="D97" s="24">
        <f>SUM(D93:D96)</f>
        <v>0</v>
      </c>
      <c r="E97" s="24">
        <f t="shared" ref="E97:Q97" si="19">SUM(E93:E96)</f>
        <v>0</v>
      </c>
      <c r="F97" s="24">
        <f t="shared" si="19"/>
        <v>0</v>
      </c>
      <c r="G97" s="24">
        <f t="shared" si="19"/>
        <v>0</v>
      </c>
      <c r="H97" s="24">
        <f t="shared" si="19"/>
        <v>0</v>
      </c>
      <c r="I97" s="24">
        <f t="shared" si="19"/>
        <v>0</v>
      </c>
      <c r="J97" s="24">
        <f t="shared" si="19"/>
        <v>0</v>
      </c>
      <c r="K97" s="24">
        <f t="shared" si="19"/>
        <v>0</v>
      </c>
      <c r="L97" s="24">
        <f t="shared" si="19"/>
        <v>0</v>
      </c>
      <c r="M97" s="24">
        <f t="shared" si="19"/>
        <v>0</v>
      </c>
      <c r="N97" s="24">
        <f t="shared" si="19"/>
        <v>0</v>
      </c>
      <c r="O97" s="24">
        <f t="shared" si="19"/>
        <v>0</v>
      </c>
      <c r="P97" s="2"/>
      <c r="Q97" s="24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8</v>
      </c>
      <c r="C99" s="41"/>
      <c r="D99" s="24">
        <f>SUM(D44,D52,D61,D82,D90,D97)</f>
        <v>0</v>
      </c>
      <c r="E99" s="24">
        <f t="shared" ref="E99:O99" si="20">SUM(E44,E52,E61,E82,E90,E97)</f>
        <v>0</v>
      </c>
      <c r="F99" s="24">
        <f t="shared" si="20"/>
        <v>0</v>
      </c>
      <c r="G99" s="24">
        <f t="shared" si="20"/>
        <v>0</v>
      </c>
      <c r="H99" s="24">
        <f t="shared" si="20"/>
        <v>0</v>
      </c>
      <c r="I99" s="24">
        <f t="shared" si="20"/>
        <v>0</v>
      </c>
      <c r="J99" s="24">
        <f t="shared" si="20"/>
        <v>0</v>
      </c>
      <c r="K99" s="24">
        <f t="shared" si="20"/>
        <v>0</v>
      </c>
      <c r="L99" s="24">
        <f t="shared" si="20"/>
        <v>0</v>
      </c>
      <c r="M99" s="24">
        <f t="shared" si="20"/>
        <v>0</v>
      </c>
      <c r="N99" s="24">
        <f t="shared" si="20"/>
        <v>0</v>
      </c>
      <c r="O99" s="24">
        <f t="shared" si="20"/>
        <v>0</v>
      </c>
      <c r="P99" s="2"/>
      <c r="Q99" s="24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s="10" customFormat="1" ht="50" customHeight="1">
      <c r="B101" s="51" t="s">
        <v>91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  <row r="1041" spans="2:17" ht="15" customHeight="1">
      <c r="B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Q1041" s="2"/>
    </row>
  </sheetData>
  <mergeCells count="5">
    <mergeCell ref="B101:Q101"/>
    <mergeCell ref="B2:C2"/>
    <mergeCell ref="B3:C3"/>
    <mergeCell ref="B5:C5"/>
    <mergeCell ref="B6:C6"/>
  </mergeCells>
  <phoneticPr fontId="16" type="noConversion"/>
  <conditionalFormatting sqref="D9:O11">
    <cfRule type="cellIs" dxfId="11" priority="11" operator="lessThan">
      <formula>0</formula>
    </cfRule>
  </conditionalFormatting>
  <conditionalFormatting sqref="D15:O23">
    <cfRule type="cellIs" dxfId="10" priority="27" operator="lessThan">
      <formula>0</formula>
    </cfRule>
  </conditionalFormatting>
  <conditionalFormatting sqref="D26:O29 C33">
    <cfRule type="cellIs" dxfId="9" priority="28" operator="lessThan">
      <formula>0</formula>
    </cfRule>
  </conditionalFormatting>
  <conditionalFormatting sqref="D31:O99">
    <cfRule type="cellIs" dxfId="8" priority="22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10" operator="lessThan">
      <formula>0</formula>
    </cfRule>
  </conditionalFormatting>
  <conditionalFormatting sqref="Q35:Q45">
    <cfRule type="cellIs" dxfId="5" priority="8" operator="lessThan">
      <formula>0</formula>
    </cfRule>
  </conditionalFormatting>
  <conditionalFormatting sqref="Q55:Q62 Q64:Q83">
    <cfRule type="cellIs" dxfId="4" priority="6" operator="lessThan">
      <formula>0</formula>
    </cfRule>
  </conditionalFormatting>
  <hyperlinks>
    <hyperlink ref="B101:Q101" r:id="rId1" display="CLIQUER ICI POUR CRÉER DANS SMARTSHEET" xr:uid="{2544068E-AEA5-4B2E-BA33-5673D34A0C41}"/>
  </hyperlinks>
  <pageMargins left="0.3" right="0.3" top="0.3" bottom="0.3" header="0" footer="0"/>
  <pageSetup scale="48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niv'!D9:O9</xm:f>
              <xm:sqref>C9</xm:sqref>
            </x14:sparkline>
            <x14:sparkline>
              <xm:f>'Profits et pertes mensuels, niv'!D10:O10</xm:f>
              <xm:sqref>C10</xm:sqref>
            </x14:sparkline>
            <x14:sparkline>
              <xm:f>'Profits et pertes mensuels, niv'!D11:O11</xm:f>
              <xm:sqref>C11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niv'!D15:O15</xm:f>
              <xm:sqref>C15</xm:sqref>
            </x14:sparkline>
            <x14:sparkline>
              <xm:f>'Profits et pertes mensuels, niv'!D16:O16</xm:f>
              <xm:sqref>C16</xm:sqref>
            </x14:sparkline>
            <x14:sparkline>
              <xm:f>'Profits et pertes mensuels, niv'!D17:O17</xm:f>
              <xm:sqref>C17</xm:sqref>
            </x14:sparkline>
            <x14:sparkline>
              <xm:f>'Profits et pertes mensuels, niv'!D18:O18</xm:f>
              <xm:sqref>C18</xm:sqref>
            </x14:sparkline>
            <x14:sparkline>
              <xm:f>'Profits et pertes mensuels, niv'!D19:O19</xm:f>
              <xm:sqref>C19</xm:sqref>
            </x14:sparkline>
            <x14:sparkline>
              <xm:f>'Profits et pertes mensuels, niv'!D20:O20</xm:f>
              <xm:sqref>C20</xm:sqref>
            </x14:sparkline>
            <x14:sparkline>
              <xm:f>'Profits et pertes mensuels, niv'!D21:O21</xm:f>
              <xm:sqref>C21</xm:sqref>
            </x14:sparkline>
            <x14:sparkline>
              <xm:f>'Profits et pertes mensuels, niv'!D22:O22</xm:f>
              <xm:sqref>C22</xm:sqref>
            </x14:sparkline>
            <x14:sparkline>
              <xm:f>'Profits et pertes mensuels, niv'!D23:O23</xm:f>
              <xm:sqref>C23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niv'!D26:O26</xm:f>
              <xm:sqref>C26</xm:sqref>
            </x14:sparkline>
            <x14:sparkline>
              <xm:f>'Profits et pertes mensuels, niv'!D27:O27</xm:f>
              <xm:sqref>C27</xm:sqref>
            </x14:sparkline>
            <x14:sparkline>
              <xm:f>'Profits et pertes mensuels, niv'!D28:O28</xm:f>
              <xm:sqref>C28</xm:sqref>
            </x14:sparkline>
            <x14:sparkline>
              <xm:f>'Profits et pertes mensuels, niv'!D29:O29</xm:f>
              <xm:sqref>C29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niv'!D31:O31</xm:f>
              <xm:sqref>C31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niv'!D35:O35</xm:f>
              <xm:sqref>C35</xm:sqref>
            </x14:sparkline>
            <x14:sparkline>
              <xm:f>'Profits et pertes mensuels, niv'!D36:O36</xm:f>
              <xm:sqref>C36</xm:sqref>
            </x14:sparkline>
            <x14:sparkline>
              <xm:f>'Profits et pertes mensuels, niv'!D37:O37</xm:f>
              <xm:sqref>C37</xm:sqref>
            </x14:sparkline>
            <x14:sparkline>
              <xm:f>'Profits et pertes mensuels, niv'!D38:O38</xm:f>
              <xm:sqref>C38</xm:sqref>
            </x14:sparkline>
            <x14:sparkline>
              <xm:f>'Profits et pertes mensuels, niv'!D39:O39</xm:f>
              <xm:sqref>C39</xm:sqref>
            </x14:sparkline>
            <x14:sparkline>
              <xm:f>'Profits et pertes mensuels, niv'!D40:O40</xm:f>
              <xm:sqref>C40</xm:sqref>
            </x14:sparkline>
            <x14:sparkline>
              <xm:f>'Profits et pertes mensuels, niv'!D41:O41</xm:f>
              <xm:sqref>C41</xm:sqref>
            </x14:sparkline>
            <x14:sparkline>
              <xm:f>'Profits et pertes mensuels, niv'!D42:O42</xm:f>
              <xm:sqref>C42</xm:sqref>
            </x14:sparkline>
            <x14:sparkline>
              <xm:f>'Profits et pertes mensuels, niv'!D43:O43</xm:f>
              <xm:sqref>C43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niv'!D44:O44</xm:f>
              <xm:sqref>C44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niv'!D52:O52</xm:f>
              <xm:sqref>C52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niv'!D61:O61</xm:f>
              <xm:sqref>C61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niv'!D82:O82</xm:f>
              <xm:sqref>C82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niv'!D90:O90</xm:f>
              <xm:sqref>C90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niv'!D97:O97</xm:f>
              <xm:sqref>C97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niv'!D99:O99</xm:f>
              <xm:sqref>C99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niv'!D47:O47</xm:f>
              <xm:sqref>C47</xm:sqref>
            </x14:sparkline>
            <x14:sparkline>
              <xm:f>'Profits et pertes mensuels, niv'!D48:O48</xm:f>
              <xm:sqref>C48</xm:sqref>
            </x14:sparkline>
            <x14:sparkline>
              <xm:f>'Profits et pertes mensuels, niv'!D49:O49</xm:f>
              <xm:sqref>C49</xm:sqref>
            </x14:sparkline>
            <x14:sparkline>
              <xm:f>'Profits et pertes mensuels, niv'!D50:O50</xm:f>
              <xm:sqref>C50</xm:sqref>
            </x14:sparkline>
            <x14:sparkline>
              <xm:f>'Profits et pertes mensuels, niv'!D51:O51</xm:f>
              <xm:sqref>C51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niv'!D55:O55</xm:f>
              <xm:sqref>C55</xm:sqref>
            </x14:sparkline>
            <x14:sparkline>
              <xm:f>'Profits et pertes mensuels, niv'!D56:O56</xm:f>
              <xm:sqref>C56</xm:sqref>
            </x14:sparkline>
            <x14:sparkline>
              <xm:f>'Profits et pertes mensuels, niv'!D57:O57</xm:f>
              <xm:sqref>C57</xm:sqref>
            </x14:sparkline>
            <x14:sparkline>
              <xm:f>'Profits et pertes mensuels, niv'!D58:O58</xm:f>
              <xm:sqref>C58</xm:sqref>
            </x14:sparkline>
            <x14:sparkline>
              <xm:f>'Profits et pertes mensuels, niv'!D59:O59</xm:f>
              <xm:sqref>C59</xm:sqref>
            </x14:sparkline>
            <x14:sparkline>
              <xm:f>'Profits et pertes mensuels, niv'!D60:O60</xm:f>
              <xm:sqref>C60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niv'!D64:O64</xm:f>
              <xm:sqref>C64</xm:sqref>
            </x14:sparkline>
            <x14:sparkline>
              <xm:f>'Profits et pertes mensuels, niv'!D65:O65</xm:f>
              <xm:sqref>C65</xm:sqref>
            </x14:sparkline>
            <x14:sparkline>
              <xm:f>'Profits et pertes mensuels, niv'!D66:O66</xm:f>
              <xm:sqref>C66</xm:sqref>
            </x14:sparkline>
            <x14:sparkline>
              <xm:f>'Profits et pertes mensuels, niv'!D67:O67</xm:f>
              <xm:sqref>C67</xm:sqref>
            </x14:sparkline>
            <x14:sparkline>
              <xm:f>'Profits et pertes mensuels, niv'!D68:O68</xm:f>
              <xm:sqref>C68</xm:sqref>
            </x14:sparkline>
            <x14:sparkline>
              <xm:f>'Profits et pertes mensuels, niv'!D69:O69</xm:f>
              <xm:sqref>C69</xm:sqref>
            </x14:sparkline>
            <x14:sparkline>
              <xm:f>'Profits et pertes mensuels, niv'!D70:O70</xm:f>
              <xm:sqref>C70</xm:sqref>
            </x14:sparkline>
            <x14:sparkline>
              <xm:f>'Profits et pertes mensuels, niv'!D71:O71</xm:f>
              <xm:sqref>C71</xm:sqref>
            </x14:sparkline>
            <x14:sparkline>
              <xm:f>'Profits et pertes mensuels, niv'!D72:O72</xm:f>
              <xm:sqref>C72</xm:sqref>
            </x14:sparkline>
            <x14:sparkline>
              <xm:f>'Profits et pertes mensuels, niv'!D73:O73</xm:f>
              <xm:sqref>C73</xm:sqref>
            </x14:sparkline>
            <x14:sparkline>
              <xm:f>'Profits et pertes mensuels, niv'!D74:O74</xm:f>
              <xm:sqref>C74</xm:sqref>
            </x14:sparkline>
            <x14:sparkline>
              <xm:f>'Profits et pertes mensuels, niv'!D75:O75</xm:f>
              <xm:sqref>C75</xm:sqref>
            </x14:sparkline>
            <x14:sparkline>
              <xm:f>'Profits et pertes mensuels, niv'!D76:O76</xm:f>
              <xm:sqref>C76</xm:sqref>
            </x14:sparkline>
            <x14:sparkline>
              <xm:f>'Profits et pertes mensuels, niv'!D77:O77</xm:f>
              <xm:sqref>C77</xm:sqref>
            </x14:sparkline>
            <x14:sparkline>
              <xm:f>'Profits et pertes mensuels, niv'!D78:O78</xm:f>
              <xm:sqref>C78</xm:sqref>
            </x14:sparkline>
            <x14:sparkline>
              <xm:f>'Profits et pertes mensuels, niv'!D79:O79</xm:f>
              <xm:sqref>C79</xm:sqref>
            </x14:sparkline>
            <x14:sparkline>
              <xm:f>'Profits et pertes mensuels, niv'!D80:O80</xm:f>
              <xm:sqref>C80</xm:sqref>
            </x14:sparkline>
            <x14:sparkline>
              <xm:f>'Profits et pertes mensuels, niv'!D81:O81</xm:f>
              <xm:sqref>C81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niv'!D85:O85</xm:f>
              <xm:sqref>C85</xm:sqref>
            </x14:sparkline>
            <x14:sparkline>
              <xm:f>'Profits et pertes mensuels, niv'!D86:O86</xm:f>
              <xm:sqref>C86</xm:sqref>
            </x14:sparkline>
            <x14:sparkline>
              <xm:f>'Profits et pertes mensuels, niv'!D87:O87</xm:f>
              <xm:sqref>C87</xm:sqref>
            </x14:sparkline>
            <x14:sparkline>
              <xm:f>'Profits et pertes mensuels, niv'!D88:O88</xm:f>
              <xm:sqref>C88</xm:sqref>
            </x14:sparkline>
            <x14:sparkline>
              <xm:f>'Profits et pertes mensuels, niv'!D89:O89</xm:f>
              <xm:sqref>C89</xm:sqref>
            </x14:sparkline>
          </x14:sparklines>
        </x14:sparklineGroup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'Profits et pertes mensuels, niv'!D93:O93</xm:f>
              <xm:sqref>C93</xm:sqref>
            </x14:sparkline>
            <x14:sparkline>
              <xm:f>'Profits et pertes mensuels, niv'!D94:O94</xm:f>
              <xm:sqref>C94</xm:sqref>
            </x14:sparkline>
            <x14:sparkline>
              <xm:f>'Profits et pertes mensuels, niv'!D95:O95</xm:f>
              <xm:sqref>C95</xm:sqref>
            </x14:sparkline>
            <x14:sparkline>
              <xm:f>'Profits et pertes mensuels, niv'!D96:O96</xm:f>
              <xm:sqref>C96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63" activePane="bottomLeft" state="frozen"/>
      <selection pane="bottomLeft" activeCell="B77" sqref="B77"/>
    </sheetView>
  </sheetViews>
  <sheetFormatPr baseColWidth="10" defaultColWidth="14.5" defaultRowHeight="15" customHeight="1"/>
  <cols>
    <col min="1" max="1" width="3.33203125" customWidth="1"/>
    <col min="2" max="2" width="53.6640625" customWidth="1"/>
    <col min="3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9" t="s">
        <v>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2" t="s">
        <v>4</v>
      </c>
      <c r="C2" s="5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53">
        <f>'Profits et pertes mensuels, niv'!B3</f>
        <v>0</v>
      </c>
      <c r="C3" s="53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2" t="s">
        <v>5</v>
      </c>
      <c r="C5" s="5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53">
        <f>'Profits et pertes mensuels, niv'!B6</f>
        <v>0</v>
      </c>
      <c r="C6" s="53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6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7</v>
      </c>
      <c r="C9" s="24">
        <f>'Profits et pertes mensuels, niv'!Q9</f>
        <v>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8</v>
      </c>
      <c r="C10" s="32">
        <f>'Profits et pertes mensuels, niv'!Q10</f>
        <v>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9</v>
      </c>
      <c r="C11" s="34">
        <f>'Profits et pertes mensuels, niv'!Q11</f>
        <v>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10</v>
      </c>
      <c r="C13" s="20" t="str">
        <f>'Profits et pertes mensuels, niv'!Q14</f>
        <v>À CE JOUR (YTD)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11</v>
      </c>
      <c r="C14" s="22">
        <f>'Profits et pertes mensuels, niv'!Q15</f>
        <v>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12</v>
      </c>
      <c r="C15" s="22">
        <f>'Profits et pertes mensuels, niv'!Q16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'Profits et pertes mensuels, niv'!Q17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'Profits et pertes mensuels, niv'!Q18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'Profits et pertes mensuels, niv'!Q19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'Profits et pertes mensuels, niv'!Q20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'Profits et pertes mensuels, niv'!Q21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'Profits et pertes mensuels, niv'!Q22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19</v>
      </c>
      <c r="C22" s="24">
        <f>'Profits et pertes mensuels, niv'!Q23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20</v>
      </c>
      <c r="C24" s="20" t="str">
        <f>'Profits et pertes mensuels, niv'!Q25</f>
        <v>À CE JOUR (YTD)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21</v>
      </c>
      <c r="C25" s="29">
        <f>'Profits et pertes mensuels, niv'!Q26</f>
        <v>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22</v>
      </c>
      <c r="C26" s="29">
        <f>'Profits et pertes mensuels, niv'!Q27</f>
        <v>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23</v>
      </c>
      <c r="C27" s="29">
        <f>'Profits et pertes mensuels, niv'!Q28</f>
        <v>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24</v>
      </c>
      <c r="C28" s="24">
        <f>'Profits et pertes mensuels, niv'!Q29</f>
        <v>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25</v>
      </c>
      <c r="C30" s="24">
        <f>'Profits et pertes mensuels, niv'!Q31</f>
        <v>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26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27</v>
      </c>
      <c r="C33" s="20" t="str">
        <f>'Profits et pertes mensuels, niv'!Q34</f>
        <v>À CE JOUR (YTD)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28</v>
      </c>
      <c r="C34" s="22">
        <f>'Profits et pertes mensuels, niv'!Q35</f>
        <v>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29</v>
      </c>
      <c r="C35" s="22">
        <f>'Profits et pertes mensuels, niv'!Q36</f>
        <v>0</v>
      </c>
      <c r="D35"/>
    </row>
    <row r="36" spans="1:12" ht="20" customHeight="1">
      <c r="A36" s="2"/>
      <c r="B36" s="19" t="s">
        <v>30</v>
      </c>
      <c r="C36" s="22">
        <f>'Profits et pertes mensuels, niv'!Q37</f>
        <v>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31</v>
      </c>
      <c r="C37" s="22">
        <f>'Profits et pertes mensuels, niv'!Q38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0</v>
      </c>
      <c r="C38" s="22">
        <f>'Profits et pertes mensuels, niv'!Q39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32</v>
      </c>
      <c r="C39" s="22">
        <f>'Profits et pertes mensuels, niv'!Q40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33</v>
      </c>
      <c r="C40" s="22">
        <f>'Profits et pertes mensuels, niv'!Q41</f>
        <v>0</v>
      </c>
      <c r="D40"/>
    </row>
    <row r="41" spans="1:12" ht="20" customHeight="1">
      <c r="A41" s="2"/>
      <c r="B41" s="19" t="s">
        <v>34</v>
      </c>
      <c r="C41" s="22">
        <f>'Profits et pertes mensuels, niv'!Q42</f>
        <v>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35</v>
      </c>
      <c r="C42" s="22">
        <f>'Profits et pertes mensuels, niv'!Q43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36</v>
      </c>
      <c r="C43" s="24">
        <f>'Profits et pertes mensuels, niv'!Q44</f>
        <v>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37</v>
      </c>
      <c r="C45" s="20" t="str">
        <f>'Profits et pertes mensuels, niv'!Q46</f>
        <v>À CE JOUR (YTD)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38</v>
      </c>
      <c r="C46" s="22">
        <f>'Profits et pertes mensuels, niv'!Q47</f>
        <v>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39</v>
      </c>
      <c r="C47" s="22">
        <f>'Profits et pertes mensuels, niv'!Q48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40</v>
      </c>
      <c r="C48" s="22">
        <f>'Profits et pertes mensuels, niv'!Q49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35</v>
      </c>
      <c r="C49" s="22">
        <f>'Profits et pertes mensuels, niv'!Q50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35</v>
      </c>
      <c r="C50" s="22">
        <f>'Profits et pertes mensuels, niv'!Q51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'Profits et pertes mensuels, niv'!Q52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41</v>
      </c>
      <c r="C53" s="20" t="str">
        <f>'Profits et pertes mensuels, niv'!Q54</f>
        <v>À CE JOUR (YTD)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42</v>
      </c>
      <c r="C54" s="22">
        <f>'Profits et pertes mensuels, niv'!Q55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43</v>
      </c>
      <c r="C55" s="22">
        <f>'Profits et pertes mensuels, niv'!Q56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44</v>
      </c>
      <c r="C56" s="22">
        <f>'Profits et pertes mensuels, niv'!Q57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45</v>
      </c>
      <c r="C57" s="22">
        <f>'Profits et pertes mensuels, niv'!Q58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46</v>
      </c>
      <c r="C58" s="22">
        <f>'Profits et pertes mensuels, niv'!Q59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35</v>
      </c>
      <c r="C59" s="22">
        <f>'Profits et pertes mensuels, niv'!Q60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47</v>
      </c>
      <c r="C60" s="24">
        <f>'Profits et pertes mensuels, niv'!Q61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48</v>
      </c>
      <c r="C62" s="20" t="str">
        <f>'Profits et pertes mensuels, niv'!Q63</f>
        <v>À CE JOUR (YTD)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49</v>
      </c>
      <c r="C63" s="22">
        <f>'Profits et pertes mensuels, niv'!Q64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50</v>
      </c>
      <c r="C64" s="22">
        <f>'Profits et pertes mensuels, niv'!Q65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51</v>
      </c>
      <c r="C65" s="22">
        <f>'Profits et pertes mensuels, niv'!Q66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52</v>
      </c>
      <c r="C66" s="22">
        <f>'Profits et pertes mensuels, niv'!Q67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53</v>
      </c>
      <c r="C67" s="22">
        <f>'Profits et pertes mensuels, niv'!Q68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54</v>
      </c>
      <c r="C68" s="22">
        <f>'Profits et pertes mensuels, niv'!Q69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55</v>
      </c>
      <c r="C69" s="22">
        <f>'Profits et pertes mensuels, niv'!Q70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56</v>
      </c>
      <c r="C70" s="22">
        <f>'Profits et pertes mensuels, niv'!Q71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57</v>
      </c>
      <c r="C71" s="22">
        <f>'Profits et pertes mensuels, niv'!Q72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58</v>
      </c>
      <c r="C72" s="22">
        <f>'Profits et pertes mensuels, niv'!Q73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59</v>
      </c>
      <c r="C73" s="22">
        <f>'Profits et pertes mensuels, niv'!Q74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60</v>
      </c>
      <c r="C74" s="22">
        <f>'Profits et pertes mensuels, niv'!Q75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61</v>
      </c>
      <c r="C75" s="22">
        <f>'Profits et pertes mensuels, niv'!Q76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62</v>
      </c>
      <c r="C76" s="22">
        <f>'Profits et pertes mensuels, niv'!Q77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63</v>
      </c>
      <c r="C77" s="22">
        <f>'Profits et pertes mensuels, niv'!Q78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64</v>
      </c>
      <c r="C78" s="22">
        <f>'Profits et pertes mensuels, niv'!Q79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65</v>
      </c>
      <c r="C79" s="22">
        <f>'Profits et pertes mensuels, niv'!Q80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35</v>
      </c>
      <c r="C80" s="22">
        <f>'Profits et pertes mensuels, niv'!Q81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66</v>
      </c>
      <c r="C81" s="24">
        <f>'Profits et pertes mensuels, niv'!Q82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67</v>
      </c>
      <c r="C83" s="20" t="str">
        <f>'Profits et pertes mensuels, niv'!Q84</f>
        <v>À CE JOUR (YTD)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68</v>
      </c>
      <c r="C84" s="22">
        <f>'Profits et pertes mensuels, niv'!Q85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50</v>
      </c>
      <c r="C85" s="22">
        <f>'Profits et pertes mensuels, niv'!Q86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69</v>
      </c>
      <c r="C86" s="22">
        <f>'Profits et pertes mensuels, niv'!Q87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45</v>
      </c>
      <c r="C87" s="22">
        <f>'Profits et pertes mensuels, niv'!Q88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35</v>
      </c>
      <c r="C88" s="22">
        <f>'Profits et pertes mensuels, niv'!Q89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70</v>
      </c>
      <c r="C89" s="24">
        <f>'Profits et pertes mensuels, niv'!Q90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1</v>
      </c>
      <c r="C91" s="20" t="str">
        <f>'Profits et pertes mensuels, niv'!Q92</f>
        <v>À CE JOUR (YTD)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71</v>
      </c>
      <c r="C92" s="22">
        <f>'Profits et pertes mensuels, niv'!Q93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'Profits et pertes mensuels, niv'!Q94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'Profits et pertes mensuels, niv'!Q95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35</v>
      </c>
      <c r="C95" s="22">
        <f>'Profits et pertes mensuels, niv'!Q96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74</v>
      </c>
      <c r="C96" s="24">
        <f>'Profits et pertes mensuels, niv'!Q97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8</v>
      </c>
      <c r="C98" s="24">
        <f>'Profits et pertes mensuels, niv'!Q99</f>
        <v>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19">
      <c r="B2" s="12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Profits et pertes mensuels, niv</vt:lpstr>
      <vt:lpstr>Profits et pertes de l’exercice</vt:lpstr>
      <vt:lpstr>- Exclusion de responsabilité -</vt:lpstr>
      <vt:lpstr>'Profits et pertes de l’exercice'!Print_Area</vt:lpstr>
      <vt:lpstr>'Profits et pertes mensuels, niv'!Print_Area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2024-01-04T20:05:38Z</dcterms:modified>
</cp:coreProperties>
</file>