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brittanyjohnston/Desktop/_content_project-management-best-practices FILES- PT/"/>
    </mc:Choice>
  </mc:AlternateContent>
  <xr:revisionPtr revIDLastSave="0" documentId="13_ncr:1_{3D6DB6FA-5AED-8C4F-8A8F-362BB3134F30}" xr6:coauthVersionLast="47" xr6:coauthVersionMax="47" xr10:uidLastSave="{00000000-0000-0000-0000-000000000000}"/>
  <bookViews>
    <workbookView xWindow="120" yWindow="500" windowWidth="28060" windowHeight="16260" tabRatio="500" xr2:uid="{00000000-000D-0000-FFFF-FFFF00000000}"/>
  </bookViews>
  <sheets>
    <sheet name="Modelo de risco de projeto" sheetId="1" r:id="rId1"/>
    <sheet name="– Aviso de isenção de responsab" sheetId="2" r:id="rId2"/>
  </sheets>
  <definedNames>
    <definedName name="_xlnm.Print_Area" localSheetId="0">'Modelo de risco de projeto'!$B$1:$G$29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1" l="1"/>
  <c r="E5" i="1"/>
  <c r="E4" i="1"/>
  <c r="E3" i="1"/>
  <c r="D6" i="1"/>
  <c r="D5" i="1"/>
  <c r="D4" i="1"/>
  <c r="C6" i="1"/>
  <c r="C5" i="1"/>
  <c r="C4" i="1"/>
  <c r="D3" i="1"/>
  <c r="C3" i="1"/>
  <c r="F6" i="1"/>
  <c r="F3" i="1"/>
  <c r="F5" i="1"/>
  <c r="D7" i="1"/>
  <c r="E7" i="1"/>
  <c r="F4" i="1"/>
  <c r="C7" i="1"/>
  <c r="F7" i="1"/>
  <c r="G6" i="1"/>
  <c r="G5" i="1"/>
  <c r="G3" i="1"/>
  <c r="G4" i="1"/>
</calcChain>
</file>

<file path=xl/sharedStrings.xml><?xml version="1.0" encoding="utf-8"?>
<sst xmlns="http://schemas.openxmlformats.org/spreadsheetml/2006/main" count="38" uniqueCount="27">
  <si>
    <t>ID</t>
  </si>
  <si>
    <t>John</t>
  </si>
  <si>
    <t>Martha</t>
  </si>
  <si>
    <t xml:space="preserve">Jill </t>
  </si>
  <si>
    <t>Joe</t>
  </si>
  <si>
    <t>TOTAL</t>
  </si>
  <si>
    <t>STATUS</t>
  </si>
  <si>
    <t>MODELO DE RISCO DE PROJETO</t>
  </si>
  <si>
    <t>STATUS/PRIORIDADE DA TAREFA</t>
  </si>
  <si>
    <t>ALTO</t>
  </si>
  <si>
    <t>MÉDIO</t>
  </si>
  <si>
    <t>BAIXO</t>
  </si>
  <si>
    <t>% DO TOTAL</t>
  </si>
  <si>
    <t>FECHADO</t>
  </si>
  <si>
    <t>TRABALHO EM ANDAMENTO</t>
  </si>
  <si>
    <t>ATRASADO</t>
  </si>
  <si>
    <t>NÃO INICIADO</t>
  </si>
  <si>
    <t>DESCRIÇÃO</t>
  </si>
  <si>
    <t>RESPONSÁVEL PELA ATRIBUIÇÃO</t>
  </si>
  <si>
    <t>NÍVEL DE RISCO</t>
  </si>
  <si>
    <t>PRAZO</t>
  </si>
  <si>
    <t>Design de API</t>
  </si>
  <si>
    <t>Desenvolvimento de API</t>
  </si>
  <si>
    <t>Teste de API</t>
  </si>
  <si>
    <t>Implantação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</si>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</sst>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font>
      <sz val="12"/>
      <color theme="1"/>
      <name val="Calibri"/>
      <family val="2"/>
      <scheme val="minor"/>
    </font>
    <font>
      <u/>
      <sz val="12"/>
      <color theme="10"/>
      <name val="Calibri"/>
      <family val="2"/>
      <scheme val="minor"/>
    </font>
    <font>
      <u/>
      <sz val="12"/>
      <color theme="11"/>
      <name val="Calibri"/>
      <family val="2"/>
      <scheme val="minor"/>
    </font>
    <font>
      <sz val="12"/>
      <color rgb="FF9C6500"/>
      <name val="Calibri"/>
      <family val="2"/>
      <scheme val="minor"/>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11"/>
      <color theme="0"/>
      <name val="Century Gothic"/>
      <family val="1"/>
    </font>
    <font>
      <sz val="12"/>
      <color theme="1"/>
      <name val="Century Gothic"/>
      <family val="1"/>
    </font>
    <font>
      <b/>
      <sz val="12"/>
      <color theme="0"/>
      <name val="Century Gothic"/>
      <family val="1"/>
    </font>
    <font>
      <u/>
      <sz val="22"/>
      <color theme="0"/>
      <name val="Century Gothic Bold"/>
    </font>
  </fonts>
  <fills count="2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EB9C"/>
      </patternFill>
    </fill>
    <fill>
      <patternFill patternType="solid">
        <fgColor theme="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1" tint="0.249977111117893"/>
        <bgColor rgb="FF7F7F7F"/>
      </patternFill>
    </fill>
    <fill>
      <patternFill patternType="solid">
        <fgColor theme="1" tint="0.34998626667073579"/>
        <bgColor rgb="FFAEABAB"/>
      </patternFill>
    </fill>
    <fill>
      <patternFill patternType="solid">
        <fgColor theme="1" tint="0.499984740745262"/>
        <bgColor rgb="FFD8D8D8"/>
      </patternFill>
    </fill>
    <fill>
      <patternFill patternType="solid">
        <fgColor theme="3" tint="-0.249977111117893"/>
        <bgColor indexed="64"/>
      </patternFill>
    </fill>
    <fill>
      <patternFill patternType="solid">
        <fgColor theme="3" tint="-0.499984740745262"/>
        <bgColor indexed="64"/>
      </patternFill>
    </fill>
    <fill>
      <patternFill patternType="darkDown">
        <fgColor theme="3"/>
        <bgColor theme="3" tint="-0.249977111117893"/>
      </patternFill>
    </fill>
    <fill>
      <patternFill patternType="solid">
        <fgColor theme="3" tint="0.39997558519241921"/>
        <bgColor indexed="64"/>
      </patternFill>
    </fill>
    <fill>
      <patternFill patternType="solid">
        <fgColor rgb="FF00B050"/>
        <bgColor indexed="64"/>
      </patternFill>
    </fill>
    <fill>
      <patternFill patternType="solid">
        <fgColor rgb="FFB4B0B0"/>
        <bgColor indexed="64"/>
      </patternFill>
    </fill>
    <fill>
      <patternFill patternType="solid">
        <fgColor theme="1" tint="0.34998626667073579"/>
        <bgColor indexed="64"/>
      </patternFill>
    </fill>
    <fill>
      <patternFill patternType="solid">
        <fgColor theme="3" tint="-0.499984740745262"/>
        <bgColor rgb="FFADB9CA"/>
      </patternFill>
    </fill>
    <fill>
      <patternFill patternType="solid">
        <fgColor theme="3" tint="0.79998168889431442"/>
        <bgColor indexed="64"/>
      </patternFill>
    </fill>
    <fill>
      <patternFill patternType="solid">
        <fgColor rgb="FFB9C7DA"/>
        <bgColor indexed="64"/>
      </patternFill>
    </fill>
    <fill>
      <patternFill patternType="solid">
        <fgColor rgb="FFC00000"/>
        <bgColor indexed="64"/>
      </patternFill>
    </fill>
    <fill>
      <patternFill patternType="solid">
        <fgColor theme="1" tint="0.249977111117893"/>
        <bgColor indexed="64"/>
      </patternFill>
    </fill>
    <fill>
      <patternFill patternType="solid">
        <fgColor rgb="FF00BD32"/>
        <bgColor indexed="64"/>
      </patternFill>
    </fill>
  </fills>
  <borders count="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bottom style="thin">
        <color theme="0" tint="-0.249977111117893"/>
      </bottom>
      <diagonal/>
    </border>
    <border>
      <left style="thick">
        <color theme="0" tint="-0.34998626667073579"/>
      </left>
      <right/>
      <top/>
      <bottom/>
      <diagonal/>
    </border>
    <border>
      <left style="thin">
        <color rgb="FFBFBFBF"/>
      </left>
      <right style="thin">
        <color rgb="FFBFBFBF"/>
      </right>
      <top style="thin">
        <color rgb="FFBFBFBF"/>
      </top>
      <bottom style="thin">
        <color rgb="FFBFBFBF"/>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4" borderId="0" applyNumberFormat="0" applyBorder="0" applyAlignment="0" applyProtection="0"/>
    <xf numFmtId="0" fontId="8" fillId="0" borderId="0"/>
    <xf numFmtId="0" fontId="1" fillId="0" borderId="0" applyNumberFormat="0" applyFill="0" applyBorder="0" applyAlignment="0" applyProtection="0"/>
  </cellStyleXfs>
  <cellXfs count="38">
    <xf numFmtId="0" fontId="0" fillId="0" borderId="0" xfId="0"/>
    <xf numFmtId="0" fontId="4" fillId="2" borderId="0" xfId="0" applyFont="1" applyFill="1" applyAlignment="1">
      <alignment wrapText="1"/>
    </xf>
    <xf numFmtId="0" fontId="4" fillId="0" borderId="0" xfId="0" applyFont="1" applyAlignment="1">
      <alignment wrapText="1"/>
    </xf>
    <xf numFmtId="0" fontId="5" fillId="5" borderId="1" xfId="0" applyFont="1" applyFill="1" applyBorder="1" applyAlignment="1">
      <alignment horizontal="left" vertical="center" wrapText="1" indent="1"/>
    </xf>
    <xf numFmtId="0" fontId="4" fillId="2" borderId="0" xfId="0" applyFont="1" applyFill="1"/>
    <xf numFmtId="0" fontId="4" fillId="0" borderId="0" xfId="0" applyFont="1"/>
    <xf numFmtId="0" fontId="4" fillId="0" borderId="2" xfId="0" applyFont="1" applyBorder="1" applyAlignment="1">
      <alignment horizontal="left" vertical="center" wrapText="1" indent="1"/>
    </xf>
    <xf numFmtId="0" fontId="9" fillId="0" borderId="5" xfId="6" applyFont="1" applyBorder="1" applyAlignment="1">
      <alignment horizontal="left" vertical="center" wrapText="1" indent="2"/>
    </xf>
    <xf numFmtId="0" fontId="8" fillId="0" borderId="0" xfId="6"/>
    <xf numFmtId="164" fontId="4" fillId="0" borderId="2" xfId="0" applyNumberFormat="1" applyFont="1" applyBorder="1" applyAlignment="1">
      <alignment horizontal="left" vertical="center" wrapText="1" indent="1"/>
    </xf>
    <xf numFmtId="0" fontId="5" fillId="13" borderId="2" xfId="0" applyFont="1" applyFill="1" applyBorder="1" applyAlignment="1">
      <alignment horizontal="left" vertical="center" wrapText="1" indent="1"/>
    </xf>
    <xf numFmtId="0" fontId="5" fillId="13" borderId="2" xfId="0" applyFont="1" applyFill="1" applyBorder="1" applyAlignment="1">
      <alignment horizontal="right" vertical="center" wrapText="1" indent="1"/>
    </xf>
    <xf numFmtId="0" fontId="4" fillId="0" borderId="2" xfId="0" applyFont="1" applyBorder="1" applyAlignment="1">
      <alignment horizontal="right" vertical="center" wrapText="1" indent="1"/>
    </xf>
    <xf numFmtId="0" fontId="5" fillId="15" borderId="1" xfId="0"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5" fillId="16" borderId="1" xfId="0" applyFont="1" applyFill="1" applyBorder="1" applyAlignment="1">
      <alignment horizontal="left" vertical="center" wrapText="1" indent="1"/>
    </xf>
    <xf numFmtId="0" fontId="5" fillId="9" borderId="6" xfId="0" applyFont="1" applyFill="1" applyBorder="1" applyAlignment="1">
      <alignment horizontal="center" vertical="center"/>
    </xf>
    <xf numFmtId="0" fontId="5" fillId="10" borderId="6" xfId="0" applyFont="1" applyFill="1" applyBorder="1" applyAlignment="1">
      <alignment horizontal="center" vertical="center"/>
    </xf>
    <xf numFmtId="0" fontId="5" fillId="11" borderId="6" xfId="0" applyFont="1" applyFill="1" applyBorder="1" applyAlignment="1">
      <alignment horizontal="center" vertical="center"/>
    </xf>
    <xf numFmtId="0" fontId="5" fillId="12" borderId="4" xfId="0" applyFont="1" applyFill="1" applyBorder="1" applyAlignment="1">
      <alignment horizontal="right" vertical="center" wrapText="1" indent="1"/>
    </xf>
    <xf numFmtId="0" fontId="6" fillId="0" borderId="2" xfId="0" applyFont="1" applyBorder="1" applyAlignment="1">
      <alignment horizontal="left" vertical="center" wrapText="1" indent="1"/>
    </xf>
    <xf numFmtId="0" fontId="10" fillId="14" borderId="2" xfId="0" applyFont="1" applyFill="1" applyBorder="1" applyAlignment="1">
      <alignment horizontal="center" vertical="center" wrapText="1"/>
    </xf>
    <xf numFmtId="0" fontId="5" fillId="19" borderId="6" xfId="0" applyFont="1" applyFill="1" applyBorder="1" applyAlignment="1">
      <alignment horizontal="center" vertical="center"/>
    </xf>
    <xf numFmtId="0" fontId="11" fillId="17"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6" borderId="2" xfId="5" applyFont="1" applyFill="1" applyBorder="1" applyAlignment="1">
      <alignment horizontal="center" vertical="center" wrapText="1"/>
    </xf>
    <xf numFmtId="0" fontId="11" fillId="20" borderId="2" xfId="0" applyFont="1" applyFill="1" applyBorder="1" applyAlignment="1">
      <alignment horizontal="center" vertical="center" wrapText="1"/>
    </xf>
    <xf numFmtId="9" fontId="11" fillId="21" borderId="2" xfId="0" applyNumberFormat="1" applyFont="1" applyFill="1" applyBorder="1" applyAlignment="1">
      <alignment horizontal="center" vertical="center" wrapText="1"/>
    </xf>
    <xf numFmtId="0" fontId="12" fillId="13" borderId="2" xfId="0" applyFont="1" applyFill="1" applyBorder="1" applyAlignment="1">
      <alignment horizontal="center" vertical="center" wrapText="1"/>
    </xf>
    <xf numFmtId="0" fontId="5" fillId="22" borderId="1" xfId="0" applyFont="1" applyFill="1" applyBorder="1" applyAlignment="1">
      <alignment horizontal="left" vertical="center" wrapText="1" indent="1"/>
    </xf>
    <xf numFmtId="0" fontId="6" fillId="22" borderId="2" xfId="0" applyFont="1" applyFill="1" applyBorder="1" applyAlignment="1">
      <alignment horizontal="left" vertical="center" wrapText="1" indent="1"/>
    </xf>
    <xf numFmtId="0" fontId="12" fillId="23" borderId="2" xfId="0" applyFont="1" applyFill="1" applyBorder="1" applyAlignment="1">
      <alignment horizontal="center" vertical="center" wrapText="1"/>
    </xf>
    <xf numFmtId="0" fontId="12" fillId="18"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7" fillId="2" borderId="3" xfId="0" applyFont="1" applyFill="1" applyBorder="1" applyAlignment="1">
      <alignment vertical="center"/>
    </xf>
    <xf numFmtId="0" fontId="0" fillId="0" borderId="3" xfId="0" applyBorder="1"/>
    <xf numFmtId="0" fontId="13" fillId="24" borderId="0" xfId="7" applyFont="1" applyFill="1" applyAlignment="1">
      <alignment horizontal="center" vertical="center"/>
    </xf>
    <xf numFmtId="0" fontId="13" fillId="24" borderId="0" xfId="7" applyFont="1" applyFill="1" applyAlignment="1"/>
  </cellXfs>
  <cellStyles count="8">
    <cellStyle name="Followed Hyperlink" xfId="2" builtinId="9" hidden="1"/>
    <cellStyle name="Followed Hyperlink" xfId="4" builtinId="9" hidden="1"/>
    <cellStyle name="Hyperlink" xfId="1" builtinId="8" hidden="1"/>
    <cellStyle name="Hyperlink" xfId="3" builtinId="8" hidden="1"/>
    <cellStyle name="Hyperlink" xfId="7" builtinId="8"/>
    <cellStyle name="Neutral" xfId="5" builtinId="28"/>
    <cellStyle name="Normal" xfId="0" builtinId="0"/>
    <cellStyle name="Normal 2" xfId="6" xr:uid="{00000000-0005-0000-0000-000000000000}"/>
  </cellStyles>
  <dxfs count="7">
    <dxf>
      <font>
        <color theme="0"/>
      </font>
      <fill>
        <patternFill>
          <bgColor theme="1" tint="0.499984740745262"/>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3"/>
        </patternFill>
      </fill>
    </dxf>
    <dxf>
      <font>
        <color theme="0"/>
      </font>
      <fill>
        <patternFill>
          <bgColor rgb="FFC00000"/>
        </patternFill>
      </fill>
    </dxf>
    <dxf>
      <font>
        <color theme="0"/>
      </font>
      <fill>
        <patternFill>
          <bgColor rgb="FF00B050"/>
        </patternFill>
      </fill>
    </dxf>
    <dxf>
      <font>
        <color theme="0"/>
      </font>
      <fill>
        <patternFill>
          <bgColor theme="3" tint="0.39994506668294322"/>
        </patternFill>
      </fill>
    </dxf>
  </dxfs>
  <tableStyles count="0" defaultTableStyle="TableStyleMedium9" defaultPivotStyle="PivotStyleMedium4"/>
  <colors>
    <mruColors>
      <color rgb="FF00BD32"/>
      <color rgb="FFB9C7DA"/>
      <color rgb="FFB4B0B0"/>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71&amp;utm_language=PT&amp;utm_source=template-excel&amp;utm_medium=content&amp;utm_campaign=ic-Project+Risk-excel-57771-pt&amp;lpa=ic+Project+Risk+excel+57771+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749300</xdr:colOff>
      <xdr:row>0</xdr:row>
      <xdr:rowOff>38100</xdr:rowOff>
    </xdr:from>
    <xdr:to>
      <xdr:col>14</xdr:col>
      <xdr:colOff>508000</xdr:colOff>
      <xdr:row>0</xdr:row>
      <xdr:rowOff>527110</xdr:rowOff>
    </xdr:to>
    <xdr:pic>
      <xdr:nvPicPr>
        <xdr:cNvPr id="2" name="Picture 1">
          <a:hlinkClick xmlns:r="http://schemas.openxmlformats.org/officeDocument/2006/relationships" r:id="rId1"/>
          <a:extLst>
            <a:ext uri="{FF2B5EF4-FFF2-40B4-BE49-F238E27FC236}">
              <a16:creationId xmlns:a16="http://schemas.microsoft.com/office/drawing/2014/main" id="{79E52FFB-C80F-9DF2-32C9-0CC182797172}"/>
            </a:ext>
          </a:extLst>
        </xdr:cNvPr>
        <xdr:cNvPicPr>
          <a:picLocks noChangeAspect="1"/>
        </xdr:cNvPicPr>
      </xdr:nvPicPr>
      <xdr:blipFill>
        <a:blip xmlns:r="http://schemas.openxmlformats.org/officeDocument/2006/relationships" r:embed="rId2"/>
        <a:stretch>
          <a:fillRect/>
        </a:stretch>
      </xdr:blipFill>
      <xdr:spPr>
        <a:xfrm>
          <a:off x="13525500" y="38100"/>
          <a:ext cx="3949700" cy="4890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71&amp;utm_language=PT&amp;utm_source=template-excel&amp;utm_medium=content&amp;utm_campaign=ic-Project+Risk-excel-57771-pt&amp;lpa=ic+Project+Risk+excel+5777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202"/>
  <sheetViews>
    <sheetView showGridLines="0" tabSelected="1" workbookViewId="0">
      <pane ySplit="1" topLeftCell="A2" activePane="bottomLeft" state="frozen"/>
      <selection pane="bottomLeft"/>
    </sheetView>
  </sheetViews>
  <sheetFormatPr baseColWidth="10" defaultColWidth="11" defaultRowHeight="13"/>
  <cols>
    <col min="1" max="1" width="3.33203125" style="2" customWidth="1"/>
    <col min="2" max="2" width="20.83203125" style="2" customWidth="1"/>
    <col min="3" max="7" width="25.83203125" style="2" customWidth="1"/>
    <col min="8" max="8" width="3.33203125" style="2" customWidth="1"/>
    <col min="9" max="16384" width="11" style="2"/>
  </cols>
  <sheetData>
    <row r="1" spans="1:11" ht="45" customHeight="1">
      <c r="A1" s="1"/>
      <c r="B1" s="34" t="s">
        <v>7</v>
      </c>
      <c r="C1" s="35"/>
      <c r="D1" s="35"/>
      <c r="E1" s="35"/>
      <c r="F1" s="35"/>
      <c r="G1" s="35"/>
      <c r="H1" s="1"/>
      <c r="I1" s="1"/>
      <c r="J1" s="1"/>
      <c r="K1" s="1"/>
    </row>
    <row r="2" spans="1:11" ht="45" customHeight="1">
      <c r="A2" s="1"/>
      <c r="B2" s="3" t="s">
        <v>8</v>
      </c>
      <c r="C2" s="16" t="s">
        <v>9</v>
      </c>
      <c r="D2" s="17" t="s">
        <v>10</v>
      </c>
      <c r="E2" s="18" t="s">
        <v>11</v>
      </c>
      <c r="F2" s="22" t="s">
        <v>5</v>
      </c>
      <c r="G2" s="22" t="s">
        <v>12</v>
      </c>
      <c r="H2" s="1"/>
      <c r="I2" s="1"/>
      <c r="J2" s="1"/>
      <c r="K2" s="1"/>
    </row>
    <row r="3" spans="1:11" ht="45" customHeight="1">
      <c r="A3" s="1"/>
      <c r="B3" s="14" t="s">
        <v>13</v>
      </c>
      <c r="C3" s="23">
        <f>COUNTIFS(E10:E29,"CLOSED",F10:F29,"HIGH")</f>
        <v>1</v>
      </c>
      <c r="D3" s="24">
        <f>COUNTIFS(E10:E29,"CLOSED",F10:F29,"MEDIUM")</f>
        <v>0</v>
      </c>
      <c r="E3" s="25">
        <f>COUNTIFS(E10:E29,"CLOSED",F10:F29,"LOW")</f>
        <v>0</v>
      </c>
      <c r="F3" s="26">
        <f>SUM(C3:E3)</f>
        <v>1</v>
      </c>
      <c r="G3" s="27">
        <f>F3/F7</f>
        <v>0.2</v>
      </c>
      <c r="H3" s="1"/>
      <c r="I3" s="1"/>
      <c r="J3" s="1"/>
      <c r="K3" s="1"/>
    </row>
    <row r="4" spans="1:11" ht="45" customHeight="1">
      <c r="A4" s="1"/>
      <c r="B4" s="15" t="s">
        <v>14</v>
      </c>
      <c r="C4" s="23">
        <f>COUNTIFS(E10:E29,"WORK IN PROGRESS",F10:F29,"HIGH")</f>
        <v>0</v>
      </c>
      <c r="D4" s="24">
        <f>COUNTIFS(E10:E29,"WORK IN PROGRESS",F10:F29,"MEDIUM")</f>
        <v>0</v>
      </c>
      <c r="E4" s="25">
        <f>COUNTIFS(E10:E29,"WORK IN PROGRESS",F10:F29,"LOW")</f>
        <v>1</v>
      </c>
      <c r="F4" s="26">
        <f>SUM(C4:E4)</f>
        <v>1</v>
      </c>
      <c r="G4" s="27">
        <f>F4/F7</f>
        <v>0.2</v>
      </c>
      <c r="H4" s="1"/>
      <c r="I4" s="1"/>
      <c r="J4" s="1"/>
      <c r="K4" s="1"/>
    </row>
    <row r="5" spans="1:11" ht="45" customHeight="1">
      <c r="A5" s="1"/>
      <c r="B5" s="29" t="s">
        <v>15</v>
      </c>
      <c r="C5" s="23">
        <f>COUNTIFS(E10:E29,"BEHIND",F10:F29,"HIGH")</f>
        <v>0</v>
      </c>
      <c r="D5" s="24">
        <f>COUNTIFS(E10:E29,"BEHIND",F10:F29,"MEDIUM")</f>
        <v>1</v>
      </c>
      <c r="E5" s="25">
        <f>COUNTIFS(E10:E29,"BEHIND",F10:F29,"LOW")</f>
        <v>1</v>
      </c>
      <c r="F5" s="26">
        <f>SUM(C5:E5)</f>
        <v>2</v>
      </c>
      <c r="G5" s="27">
        <f>F5/F7</f>
        <v>0.4</v>
      </c>
      <c r="H5" s="1"/>
      <c r="I5" s="1"/>
      <c r="J5" s="1"/>
      <c r="K5" s="1"/>
    </row>
    <row r="6" spans="1:11" ht="45" customHeight="1">
      <c r="A6" s="1"/>
      <c r="B6" s="13" t="s">
        <v>16</v>
      </c>
      <c r="C6" s="23">
        <f>COUNTIFS(E10:E29,"NOT STARTED",F10:F29,"HIGH")</f>
        <v>1</v>
      </c>
      <c r="D6" s="24">
        <f>COUNTIFS(E10:E29,"NOT STARTED",F10:F29,"MEDIUM")</f>
        <v>0</v>
      </c>
      <c r="E6" s="25">
        <f>COUNTIFS(E10:E29,"NOT STARTED",F10:F29,"LOW")</f>
        <v>0</v>
      </c>
      <c r="F6" s="26">
        <f>SUM(C6:E6)</f>
        <v>1</v>
      </c>
      <c r="G6" s="27">
        <f>F6/F7</f>
        <v>0.2</v>
      </c>
      <c r="H6" s="1"/>
      <c r="I6" s="1"/>
      <c r="J6" s="1"/>
      <c r="K6" s="1"/>
    </row>
    <row r="7" spans="1:11" ht="35" customHeight="1">
      <c r="A7" s="1"/>
      <c r="B7" s="19" t="s">
        <v>5</v>
      </c>
      <c r="C7" s="31">
        <f>SUM(C3:C6)</f>
        <v>2</v>
      </c>
      <c r="D7" s="32">
        <f>SUM(D3:D6)</f>
        <v>1</v>
      </c>
      <c r="E7" s="33">
        <f>SUM(E3:E6)</f>
        <v>2</v>
      </c>
      <c r="F7" s="28">
        <f>SUM(F3:F6)</f>
        <v>5</v>
      </c>
      <c r="G7" s="21"/>
      <c r="H7" s="1"/>
      <c r="I7" s="1"/>
      <c r="J7" s="1"/>
      <c r="K7" s="1"/>
    </row>
    <row r="8" spans="1:11" ht="10" customHeight="1">
      <c r="A8" s="1"/>
      <c r="B8" s="1"/>
      <c r="C8" s="1"/>
      <c r="D8" s="1"/>
      <c r="E8" s="1"/>
      <c r="F8" s="1"/>
      <c r="G8" s="1"/>
      <c r="H8" s="1"/>
      <c r="I8" s="1"/>
      <c r="J8" s="1"/>
      <c r="K8" s="1"/>
    </row>
    <row r="9" spans="1:11" ht="35" customHeight="1">
      <c r="A9" s="1"/>
      <c r="B9" s="11" t="s">
        <v>0</v>
      </c>
      <c r="C9" s="10" t="s">
        <v>17</v>
      </c>
      <c r="D9" s="10" t="s">
        <v>18</v>
      </c>
      <c r="E9" s="10" t="s">
        <v>6</v>
      </c>
      <c r="F9" s="10" t="s">
        <v>19</v>
      </c>
      <c r="G9" s="10" t="s">
        <v>20</v>
      </c>
      <c r="H9" s="1"/>
      <c r="I9" s="1"/>
      <c r="J9" s="1"/>
      <c r="K9" s="1"/>
    </row>
    <row r="10" spans="1:11" ht="20" customHeight="1">
      <c r="A10" s="1"/>
      <c r="B10" s="12">
        <v>1</v>
      </c>
      <c r="C10" s="6" t="s">
        <v>21</v>
      </c>
      <c r="D10" s="6" t="s">
        <v>1</v>
      </c>
      <c r="E10" s="20" t="s">
        <v>13</v>
      </c>
      <c r="F10" s="20" t="s">
        <v>9</v>
      </c>
      <c r="G10" s="9">
        <v>44822</v>
      </c>
      <c r="H10" s="1"/>
      <c r="I10" s="1"/>
      <c r="J10" s="1"/>
      <c r="K10" s="1"/>
    </row>
    <row r="11" spans="1:11" ht="20" customHeight="1">
      <c r="A11" s="1"/>
      <c r="B11" s="12">
        <v>2</v>
      </c>
      <c r="C11" s="6" t="s">
        <v>22</v>
      </c>
      <c r="D11" s="6" t="s">
        <v>2</v>
      </c>
      <c r="E11" s="30" t="s">
        <v>15</v>
      </c>
      <c r="F11" s="20" t="s">
        <v>10</v>
      </c>
      <c r="G11" s="9">
        <v>44804</v>
      </c>
      <c r="H11" s="1"/>
      <c r="I11" s="1"/>
      <c r="J11" s="1"/>
      <c r="K11" s="1"/>
    </row>
    <row r="12" spans="1:11" ht="20" customHeight="1">
      <c r="A12" s="1"/>
      <c r="B12" s="12">
        <v>3</v>
      </c>
      <c r="C12" s="6" t="s">
        <v>23</v>
      </c>
      <c r="D12" s="6" t="s">
        <v>3</v>
      </c>
      <c r="E12" s="20" t="s">
        <v>14</v>
      </c>
      <c r="F12" s="20" t="s">
        <v>11</v>
      </c>
      <c r="G12" s="9">
        <v>44756</v>
      </c>
      <c r="H12" s="1"/>
      <c r="I12" s="1"/>
      <c r="J12" s="1"/>
      <c r="K12" s="1"/>
    </row>
    <row r="13" spans="1:11" ht="20" customHeight="1">
      <c r="A13" s="1"/>
      <c r="B13" s="12">
        <v>4</v>
      </c>
      <c r="C13" s="6" t="s">
        <v>24</v>
      </c>
      <c r="D13" s="6" t="s">
        <v>4</v>
      </c>
      <c r="E13" s="20" t="s">
        <v>16</v>
      </c>
      <c r="F13" s="20" t="s">
        <v>9</v>
      </c>
      <c r="G13" s="9">
        <v>44812</v>
      </c>
      <c r="H13" s="1"/>
      <c r="I13" s="1"/>
      <c r="J13" s="1"/>
      <c r="K13" s="1"/>
    </row>
    <row r="14" spans="1:11" ht="20" customHeight="1">
      <c r="A14" s="1"/>
      <c r="B14" s="12">
        <v>5</v>
      </c>
      <c r="C14" s="6"/>
      <c r="D14" s="6"/>
      <c r="E14" s="30" t="s">
        <v>15</v>
      </c>
      <c r="F14" s="20" t="s">
        <v>11</v>
      </c>
      <c r="G14" s="9"/>
      <c r="H14" s="1"/>
      <c r="I14" s="1"/>
      <c r="J14" s="1"/>
      <c r="K14" s="1"/>
    </row>
    <row r="15" spans="1:11" ht="20" customHeight="1">
      <c r="A15" s="1"/>
      <c r="B15" s="12">
        <v>6</v>
      </c>
      <c r="C15" s="6"/>
      <c r="D15" s="6"/>
      <c r="E15" s="20"/>
      <c r="F15" s="20"/>
      <c r="G15" s="9"/>
      <c r="H15" s="1"/>
      <c r="I15" s="1"/>
      <c r="J15" s="1"/>
      <c r="K15" s="1"/>
    </row>
    <row r="16" spans="1:11" ht="20" customHeight="1">
      <c r="A16" s="1"/>
      <c r="B16" s="12">
        <v>7</v>
      </c>
      <c r="C16" s="6"/>
      <c r="D16" s="6"/>
      <c r="E16" s="20"/>
      <c r="F16" s="20"/>
      <c r="G16" s="9"/>
      <c r="H16" s="1"/>
      <c r="I16" s="1"/>
      <c r="J16" s="1"/>
      <c r="K16" s="1"/>
    </row>
    <row r="17" spans="1:15" ht="20" customHeight="1">
      <c r="A17" s="1"/>
      <c r="B17" s="12">
        <v>8</v>
      </c>
      <c r="C17" s="6"/>
      <c r="D17" s="6"/>
      <c r="E17" s="20"/>
      <c r="F17" s="20"/>
      <c r="G17" s="9"/>
      <c r="H17" s="1"/>
      <c r="I17" s="1"/>
      <c r="J17" s="1"/>
      <c r="K17" s="1"/>
    </row>
    <row r="18" spans="1:15" ht="20" customHeight="1">
      <c r="A18" s="1"/>
      <c r="B18" s="12">
        <v>9</v>
      </c>
      <c r="C18" s="6"/>
      <c r="D18" s="6"/>
      <c r="E18" s="20"/>
      <c r="F18" s="20"/>
      <c r="G18" s="9"/>
      <c r="H18" s="1"/>
      <c r="I18" s="1"/>
      <c r="J18" s="1"/>
      <c r="K18" s="1"/>
    </row>
    <row r="19" spans="1:15" ht="20" customHeight="1">
      <c r="A19" s="1"/>
      <c r="B19" s="12">
        <v>10</v>
      </c>
      <c r="C19" s="6"/>
      <c r="D19" s="6"/>
      <c r="E19" s="20"/>
      <c r="F19" s="20"/>
      <c r="G19" s="9"/>
      <c r="H19" s="1"/>
      <c r="I19" s="1"/>
      <c r="J19" s="1"/>
      <c r="K19" s="1"/>
    </row>
    <row r="20" spans="1:15" ht="20" customHeight="1">
      <c r="A20" s="1"/>
      <c r="B20" s="12">
        <v>11</v>
      </c>
      <c r="C20" s="6"/>
      <c r="D20" s="6"/>
      <c r="E20" s="20"/>
      <c r="F20" s="20"/>
      <c r="G20" s="9"/>
      <c r="H20" s="1"/>
      <c r="I20" s="1"/>
      <c r="J20" s="1"/>
      <c r="K20" s="1"/>
    </row>
    <row r="21" spans="1:15" ht="20" customHeight="1">
      <c r="A21" s="1"/>
      <c r="B21" s="12">
        <v>12</v>
      </c>
      <c r="C21" s="6"/>
      <c r="D21" s="6"/>
      <c r="E21" s="20"/>
      <c r="F21" s="20"/>
      <c r="G21" s="9"/>
      <c r="H21" s="1"/>
      <c r="I21" s="1"/>
      <c r="J21" s="1"/>
      <c r="K21" s="1"/>
    </row>
    <row r="22" spans="1:15" ht="20" customHeight="1">
      <c r="A22" s="1"/>
      <c r="B22" s="12">
        <v>13</v>
      </c>
      <c r="C22" s="6"/>
      <c r="D22" s="6"/>
      <c r="E22" s="20"/>
      <c r="F22" s="20"/>
      <c r="G22" s="9"/>
      <c r="H22" s="1"/>
      <c r="I22" s="1"/>
      <c r="J22" s="1"/>
      <c r="K22" s="1"/>
    </row>
    <row r="23" spans="1:15" ht="20" customHeight="1">
      <c r="A23" s="1"/>
      <c r="B23" s="12">
        <v>14</v>
      </c>
      <c r="C23" s="6"/>
      <c r="D23" s="6"/>
      <c r="E23" s="20"/>
      <c r="F23" s="20"/>
      <c r="G23" s="9"/>
      <c r="H23" s="1"/>
      <c r="I23" s="1"/>
      <c r="J23" s="1"/>
      <c r="K23" s="1"/>
    </row>
    <row r="24" spans="1:15" ht="20" customHeight="1">
      <c r="A24" s="1"/>
      <c r="B24" s="12">
        <v>15</v>
      </c>
      <c r="C24" s="6"/>
      <c r="D24" s="6"/>
      <c r="E24" s="20"/>
      <c r="F24" s="20"/>
      <c r="G24" s="9"/>
      <c r="H24" s="1"/>
      <c r="I24" s="1"/>
      <c r="J24" s="1"/>
      <c r="K24" s="1"/>
    </row>
    <row r="25" spans="1:15" ht="20" customHeight="1">
      <c r="A25" s="1"/>
      <c r="B25" s="12">
        <v>16</v>
      </c>
      <c r="C25" s="6"/>
      <c r="D25" s="6"/>
      <c r="E25" s="20"/>
      <c r="F25" s="20"/>
      <c r="G25" s="9"/>
      <c r="H25" s="1"/>
      <c r="I25" s="1"/>
      <c r="J25" s="1"/>
      <c r="K25" s="1"/>
    </row>
    <row r="26" spans="1:15" ht="20" customHeight="1">
      <c r="A26" s="1"/>
      <c r="B26" s="12">
        <v>17</v>
      </c>
      <c r="C26" s="6"/>
      <c r="D26" s="6"/>
      <c r="E26" s="20"/>
      <c r="F26" s="20"/>
      <c r="G26" s="9"/>
      <c r="H26" s="1"/>
      <c r="I26" s="1"/>
      <c r="J26" s="1"/>
      <c r="K26" s="1"/>
    </row>
    <row r="27" spans="1:15" ht="20" customHeight="1">
      <c r="A27" s="1"/>
      <c r="B27" s="12">
        <v>18</v>
      </c>
      <c r="C27" s="6"/>
      <c r="D27" s="6"/>
      <c r="E27" s="20"/>
      <c r="F27" s="20"/>
      <c r="G27" s="9"/>
      <c r="H27" s="1"/>
      <c r="I27" s="1"/>
      <c r="J27" s="1"/>
      <c r="K27" s="1"/>
    </row>
    <row r="28" spans="1:15" ht="20" customHeight="1">
      <c r="A28" s="1"/>
      <c r="B28" s="12">
        <v>19</v>
      </c>
      <c r="C28" s="6"/>
      <c r="D28" s="6"/>
      <c r="E28" s="20"/>
      <c r="F28" s="20"/>
      <c r="G28" s="9"/>
      <c r="H28" s="1"/>
      <c r="I28" s="1"/>
      <c r="J28" s="1"/>
      <c r="K28" s="1"/>
    </row>
    <row r="29" spans="1:15" ht="20" customHeight="1">
      <c r="A29" s="1"/>
      <c r="B29" s="12">
        <v>20</v>
      </c>
      <c r="C29" s="6"/>
      <c r="D29" s="6"/>
      <c r="E29" s="20"/>
      <c r="F29" s="20"/>
      <c r="G29" s="9"/>
      <c r="H29" s="1"/>
      <c r="I29" s="1"/>
      <c r="J29" s="1"/>
      <c r="K29" s="1"/>
    </row>
    <row r="30" spans="1:15" ht="25" customHeight="1">
      <c r="A30" s="1"/>
      <c r="B30" s="1"/>
      <c r="C30" s="1"/>
      <c r="D30" s="1"/>
      <c r="E30" s="1"/>
      <c r="F30" s="1"/>
      <c r="G30" s="1"/>
      <c r="H30" s="1"/>
      <c r="I30" s="1"/>
      <c r="J30" s="1"/>
      <c r="K30" s="1"/>
    </row>
    <row r="31" spans="1:15" s="5" customFormat="1" ht="50" customHeight="1">
      <c r="A31" s="4"/>
      <c r="B31" s="36" t="s">
        <v>25</v>
      </c>
      <c r="C31" s="37"/>
      <c r="D31" s="37"/>
      <c r="E31" s="37"/>
      <c r="F31" s="37"/>
      <c r="G31" s="37"/>
      <c r="H31"/>
      <c r="I31"/>
      <c r="J31"/>
      <c r="K31"/>
      <c r="L31"/>
      <c r="M31"/>
      <c r="N31"/>
      <c r="O31"/>
    </row>
    <row r="32" spans="1:15">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row r="160" spans="1:11">
      <c r="A160" s="1"/>
      <c r="B160" s="1"/>
      <c r="C160" s="1"/>
      <c r="D160" s="1"/>
      <c r="E160" s="1"/>
      <c r="F160" s="1"/>
      <c r="G160" s="1"/>
      <c r="H160" s="1"/>
      <c r="I160" s="1"/>
      <c r="J160" s="1"/>
      <c r="K160" s="1"/>
    </row>
    <row r="161" spans="1:11">
      <c r="A161" s="1"/>
      <c r="B161" s="1"/>
      <c r="C161" s="1"/>
      <c r="D161" s="1"/>
      <c r="E161" s="1"/>
      <c r="F161" s="1"/>
      <c r="G161" s="1"/>
      <c r="H161" s="1"/>
      <c r="I161" s="1"/>
      <c r="J161" s="1"/>
      <c r="K161" s="1"/>
    </row>
    <row r="162" spans="1:11">
      <c r="A162" s="1"/>
      <c r="B162" s="1"/>
      <c r="C162" s="1"/>
      <c r="D162" s="1"/>
      <c r="E162" s="1"/>
      <c r="F162" s="1"/>
      <c r="G162" s="1"/>
      <c r="H162" s="1"/>
      <c r="I162" s="1"/>
      <c r="J162" s="1"/>
      <c r="K162" s="1"/>
    </row>
    <row r="163" spans="1:11">
      <c r="A163" s="1"/>
      <c r="B163" s="1"/>
      <c r="C163" s="1"/>
      <c r="D163" s="1"/>
      <c r="E163" s="1"/>
      <c r="F163" s="1"/>
      <c r="G163" s="1"/>
      <c r="H163" s="1"/>
      <c r="I163" s="1"/>
      <c r="J163" s="1"/>
      <c r="K163" s="1"/>
    </row>
    <row r="164" spans="1:11">
      <c r="A164" s="1"/>
      <c r="B164" s="1"/>
      <c r="C164" s="1"/>
      <c r="D164" s="1"/>
      <c r="E164" s="1"/>
      <c r="F164" s="1"/>
      <c r="G164" s="1"/>
      <c r="H164" s="1"/>
      <c r="I164" s="1"/>
      <c r="J164" s="1"/>
      <c r="K164" s="1"/>
    </row>
    <row r="165" spans="1:11">
      <c r="A165" s="1"/>
      <c r="B165" s="1"/>
      <c r="C165" s="1"/>
      <c r="D165" s="1"/>
      <c r="E165" s="1"/>
      <c r="F165" s="1"/>
      <c r="G165" s="1"/>
      <c r="H165" s="1"/>
      <c r="I165" s="1"/>
      <c r="J165" s="1"/>
      <c r="K165" s="1"/>
    </row>
    <row r="166" spans="1:11">
      <c r="A166" s="1"/>
      <c r="B166" s="1"/>
      <c r="C166" s="1"/>
      <c r="D166" s="1"/>
      <c r="E166" s="1"/>
      <c r="F166" s="1"/>
      <c r="G166" s="1"/>
      <c r="H166" s="1"/>
      <c r="I166" s="1"/>
      <c r="J166" s="1"/>
      <c r="K166" s="1"/>
    </row>
    <row r="167" spans="1:11">
      <c r="A167" s="1"/>
      <c r="B167" s="1"/>
      <c r="C167" s="1"/>
      <c r="D167" s="1"/>
      <c r="E167" s="1"/>
      <c r="F167" s="1"/>
      <c r="G167" s="1"/>
      <c r="H167" s="1"/>
      <c r="I167" s="1"/>
      <c r="J167" s="1"/>
      <c r="K167" s="1"/>
    </row>
    <row r="168" spans="1:11">
      <c r="A168" s="1"/>
      <c r="B168" s="1"/>
      <c r="C168" s="1"/>
      <c r="D168" s="1"/>
      <c r="E168" s="1"/>
      <c r="F168" s="1"/>
      <c r="G168" s="1"/>
      <c r="H168" s="1"/>
      <c r="I168" s="1"/>
      <c r="J168" s="1"/>
      <c r="K168" s="1"/>
    </row>
    <row r="169" spans="1:11">
      <c r="A169" s="1"/>
      <c r="B169" s="1"/>
      <c r="C169" s="1"/>
      <c r="D169" s="1"/>
      <c r="E169" s="1"/>
      <c r="F169" s="1"/>
      <c r="G169" s="1"/>
      <c r="H169" s="1"/>
      <c r="I169" s="1"/>
      <c r="J169" s="1"/>
      <c r="K169" s="1"/>
    </row>
    <row r="170" spans="1:11">
      <c r="A170" s="1"/>
      <c r="B170" s="1"/>
      <c r="C170" s="1"/>
      <c r="D170" s="1"/>
      <c r="E170" s="1"/>
      <c r="F170" s="1"/>
      <c r="G170" s="1"/>
      <c r="H170" s="1"/>
      <c r="I170" s="1"/>
      <c r="J170" s="1"/>
      <c r="K170" s="1"/>
    </row>
    <row r="171" spans="1:11">
      <c r="A171" s="1"/>
      <c r="B171" s="1"/>
      <c r="C171" s="1"/>
      <c r="D171" s="1"/>
      <c r="E171" s="1"/>
      <c r="F171" s="1"/>
      <c r="G171" s="1"/>
      <c r="H171" s="1"/>
      <c r="I171" s="1"/>
      <c r="J171" s="1"/>
      <c r="K171" s="1"/>
    </row>
    <row r="172" spans="1:11">
      <c r="A172" s="1"/>
      <c r="B172" s="1"/>
      <c r="C172" s="1"/>
      <c r="D172" s="1"/>
      <c r="E172" s="1"/>
      <c r="F172" s="1"/>
      <c r="G172" s="1"/>
      <c r="H172" s="1"/>
      <c r="I172" s="1"/>
      <c r="J172" s="1"/>
      <c r="K172" s="1"/>
    </row>
    <row r="173" spans="1:11">
      <c r="A173" s="1"/>
      <c r="B173" s="1"/>
      <c r="C173" s="1"/>
      <c r="D173" s="1"/>
      <c r="E173" s="1"/>
      <c r="F173" s="1"/>
      <c r="G173" s="1"/>
      <c r="H173" s="1"/>
      <c r="I173" s="1"/>
      <c r="J173" s="1"/>
      <c r="K173" s="1"/>
    </row>
    <row r="174" spans="1:11">
      <c r="A174" s="1"/>
      <c r="B174" s="1"/>
      <c r="C174" s="1"/>
      <c r="D174" s="1"/>
      <c r="E174" s="1"/>
      <c r="F174" s="1"/>
      <c r="G174" s="1"/>
      <c r="H174" s="1"/>
      <c r="I174" s="1"/>
      <c r="J174" s="1"/>
      <c r="K174" s="1"/>
    </row>
    <row r="175" spans="1:11">
      <c r="A175" s="1"/>
      <c r="B175" s="1"/>
      <c r="C175" s="1"/>
      <c r="D175" s="1"/>
      <c r="E175" s="1"/>
      <c r="F175" s="1"/>
      <c r="G175" s="1"/>
      <c r="H175" s="1"/>
      <c r="I175" s="1"/>
      <c r="J175" s="1"/>
      <c r="K175" s="1"/>
    </row>
    <row r="176" spans="1:11">
      <c r="A176" s="1"/>
      <c r="B176" s="1"/>
      <c r="C176" s="1"/>
      <c r="D176" s="1"/>
      <c r="E176" s="1"/>
      <c r="F176" s="1"/>
      <c r="G176" s="1"/>
      <c r="H176" s="1"/>
      <c r="I176" s="1"/>
      <c r="J176" s="1"/>
      <c r="K176" s="1"/>
    </row>
    <row r="177" spans="1:11">
      <c r="A177" s="1"/>
      <c r="B177" s="1"/>
      <c r="C177" s="1"/>
      <c r="D177" s="1"/>
      <c r="E177" s="1"/>
      <c r="F177" s="1"/>
      <c r="G177" s="1"/>
      <c r="H177" s="1"/>
      <c r="I177" s="1"/>
      <c r="J177" s="1"/>
      <c r="K177" s="1"/>
    </row>
    <row r="178" spans="1:11">
      <c r="A178" s="1"/>
      <c r="B178" s="1"/>
      <c r="C178" s="1"/>
      <c r="D178" s="1"/>
      <c r="E178" s="1"/>
      <c r="F178" s="1"/>
      <c r="G178" s="1"/>
      <c r="H178" s="1"/>
      <c r="I178" s="1"/>
      <c r="J178" s="1"/>
      <c r="K178" s="1"/>
    </row>
    <row r="179" spans="1:11">
      <c r="A179" s="1"/>
      <c r="B179" s="1"/>
      <c r="C179" s="1"/>
      <c r="D179" s="1"/>
      <c r="E179" s="1"/>
      <c r="F179" s="1"/>
      <c r="G179" s="1"/>
      <c r="H179" s="1"/>
      <c r="I179" s="1"/>
      <c r="J179" s="1"/>
      <c r="K179" s="1"/>
    </row>
    <row r="180" spans="1:11">
      <c r="A180" s="1"/>
      <c r="B180" s="1"/>
      <c r="C180" s="1"/>
      <c r="D180" s="1"/>
      <c r="E180" s="1"/>
      <c r="F180" s="1"/>
      <c r="G180" s="1"/>
      <c r="H180" s="1"/>
      <c r="I180" s="1"/>
      <c r="J180" s="1"/>
      <c r="K180" s="1"/>
    </row>
    <row r="181" spans="1:11">
      <c r="A181" s="1"/>
      <c r="B181" s="1"/>
      <c r="C181" s="1"/>
      <c r="D181" s="1"/>
      <c r="E181" s="1"/>
      <c r="F181" s="1"/>
      <c r="G181" s="1"/>
      <c r="H181" s="1"/>
      <c r="I181" s="1"/>
      <c r="J181" s="1"/>
      <c r="K181" s="1"/>
    </row>
    <row r="182" spans="1:11">
      <c r="A182" s="1"/>
      <c r="B182" s="1"/>
      <c r="C182" s="1"/>
      <c r="D182" s="1"/>
      <c r="E182" s="1"/>
      <c r="F182" s="1"/>
      <c r="G182" s="1"/>
      <c r="H182" s="1"/>
      <c r="I182" s="1"/>
      <c r="J182" s="1"/>
      <c r="K182" s="1"/>
    </row>
    <row r="183" spans="1:11">
      <c r="A183" s="1"/>
      <c r="B183" s="1"/>
      <c r="C183" s="1"/>
      <c r="D183" s="1"/>
      <c r="E183" s="1"/>
      <c r="F183" s="1"/>
      <c r="G183" s="1"/>
      <c r="H183" s="1"/>
      <c r="I183" s="1"/>
      <c r="J183" s="1"/>
      <c r="K183" s="1"/>
    </row>
    <row r="184" spans="1:11">
      <c r="A184" s="1"/>
      <c r="B184" s="1"/>
      <c r="C184" s="1"/>
      <c r="D184" s="1"/>
      <c r="E184" s="1"/>
      <c r="F184" s="1"/>
      <c r="G184" s="1"/>
      <c r="H184" s="1"/>
      <c r="I184" s="1"/>
      <c r="J184" s="1"/>
      <c r="K184" s="1"/>
    </row>
    <row r="185" spans="1:11">
      <c r="A185" s="1"/>
      <c r="B185" s="1"/>
      <c r="C185" s="1"/>
      <c r="D185" s="1"/>
      <c r="E185" s="1"/>
      <c r="F185" s="1"/>
      <c r="G185" s="1"/>
      <c r="H185" s="1"/>
      <c r="I185" s="1"/>
      <c r="J185" s="1"/>
      <c r="K185" s="1"/>
    </row>
    <row r="186" spans="1:11">
      <c r="A186" s="1"/>
      <c r="B186" s="1"/>
      <c r="C186" s="1"/>
      <c r="D186" s="1"/>
      <c r="E186" s="1"/>
      <c r="F186" s="1"/>
      <c r="G186" s="1"/>
      <c r="H186" s="1"/>
      <c r="I186" s="1"/>
      <c r="J186" s="1"/>
      <c r="K186" s="1"/>
    </row>
    <row r="187" spans="1:11">
      <c r="A187" s="1"/>
      <c r="B187" s="1"/>
      <c r="C187" s="1"/>
      <c r="D187" s="1"/>
      <c r="E187" s="1"/>
      <c r="F187" s="1"/>
      <c r="G187" s="1"/>
      <c r="H187" s="1"/>
      <c r="I187" s="1"/>
      <c r="J187" s="1"/>
      <c r="K187" s="1"/>
    </row>
    <row r="188" spans="1:11">
      <c r="A188" s="1"/>
      <c r="B188" s="1"/>
      <c r="C188" s="1"/>
      <c r="D188" s="1"/>
      <c r="E188" s="1"/>
      <c r="F188" s="1"/>
      <c r="G188" s="1"/>
      <c r="H188" s="1"/>
      <c r="I188" s="1"/>
      <c r="J188" s="1"/>
      <c r="K188" s="1"/>
    </row>
    <row r="189" spans="1:11">
      <c r="A189" s="1"/>
      <c r="B189" s="1"/>
      <c r="C189" s="1"/>
      <c r="D189" s="1"/>
      <c r="E189" s="1"/>
      <c r="F189" s="1"/>
      <c r="G189" s="1"/>
      <c r="H189" s="1"/>
      <c r="I189" s="1"/>
      <c r="J189" s="1"/>
      <c r="K189" s="1"/>
    </row>
    <row r="190" spans="1:11">
      <c r="A190" s="1"/>
      <c r="B190" s="1"/>
      <c r="C190" s="1"/>
      <c r="D190" s="1"/>
      <c r="E190" s="1"/>
      <c r="F190" s="1"/>
      <c r="G190" s="1"/>
      <c r="H190" s="1"/>
      <c r="I190" s="1"/>
      <c r="J190" s="1"/>
      <c r="K190" s="1"/>
    </row>
    <row r="191" spans="1:11">
      <c r="A191" s="1"/>
      <c r="B191" s="1"/>
      <c r="C191" s="1"/>
      <c r="D191" s="1"/>
      <c r="E191" s="1"/>
      <c r="F191" s="1"/>
      <c r="G191" s="1"/>
      <c r="H191" s="1"/>
      <c r="I191" s="1"/>
      <c r="J191" s="1"/>
      <c r="K191" s="1"/>
    </row>
    <row r="192" spans="1:11">
      <c r="A192" s="1"/>
      <c r="B192" s="1"/>
      <c r="C192" s="1"/>
      <c r="D192" s="1"/>
      <c r="E192" s="1"/>
      <c r="F192" s="1"/>
      <c r="G192" s="1"/>
      <c r="H192" s="1"/>
      <c r="I192" s="1"/>
      <c r="J192" s="1"/>
      <c r="K192" s="1"/>
    </row>
    <row r="193" spans="1:11">
      <c r="A193" s="1"/>
      <c r="B193" s="1"/>
      <c r="C193" s="1"/>
      <c r="D193" s="1"/>
      <c r="E193" s="1"/>
      <c r="F193" s="1"/>
      <c r="G193" s="1"/>
      <c r="H193" s="1"/>
      <c r="I193" s="1"/>
      <c r="J193" s="1"/>
      <c r="K193" s="1"/>
    </row>
    <row r="194" spans="1:11">
      <c r="A194" s="1"/>
      <c r="B194" s="1"/>
      <c r="C194" s="1"/>
      <c r="D194" s="1"/>
      <c r="E194" s="1"/>
      <c r="F194" s="1"/>
      <c r="G194" s="1"/>
      <c r="H194" s="1"/>
      <c r="I194" s="1"/>
      <c r="J194" s="1"/>
      <c r="K194" s="1"/>
    </row>
    <row r="195" spans="1:11">
      <c r="A195" s="1"/>
      <c r="B195" s="1"/>
      <c r="C195" s="1"/>
      <c r="D195" s="1"/>
      <c r="E195" s="1"/>
      <c r="F195" s="1"/>
      <c r="G195" s="1"/>
      <c r="H195" s="1"/>
      <c r="I195" s="1"/>
      <c r="J195" s="1"/>
      <c r="K195" s="1"/>
    </row>
    <row r="196" spans="1:11">
      <c r="A196" s="1"/>
      <c r="B196" s="1"/>
      <c r="C196" s="1"/>
      <c r="D196" s="1"/>
      <c r="E196" s="1"/>
      <c r="F196" s="1"/>
      <c r="G196" s="1"/>
      <c r="H196" s="1"/>
      <c r="I196" s="1"/>
      <c r="J196" s="1"/>
      <c r="K196" s="1"/>
    </row>
    <row r="197" spans="1:11">
      <c r="A197" s="1"/>
      <c r="B197" s="1"/>
      <c r="C197" s="1"/>
      <c r="D197" s="1"/>
      <c r="E197" s="1"/>
      <c r="F197" s="1"/>
      <c r="G197" s="1"/>
      <c r="H197" s="1"/>
      <c r="I197" s="1"/>
      <c r="J197" s="1"/>
      <c r="K197" s="1"/>
    </row>
    <row r="198" spans="1:11">
      <c r="A198" s="1"/>
      <c r="B198" s="1"/>
      <c r="C198" s="1"/>
      <c r="D198" s="1"/>
      <c r="E198" s="1"/>
      <c r="F198" s="1"/>
      <c r="G198" s="1"/>
      <c r="H198" s="1"/>
      <c r="I198" s="1"/>
      <c r="J198" s="1"/>
      <c r="K198" s="1"/>
    </row>
    <row r="199" spans="1:11">
      <c r="A199" s="1"/>
      <c r="B199" s="1"/>
      <c r="C199" s="1"/>
      <c r="D199" s="1"/>
      <c r="E199" s="1"/>
      <c r="F199" s="1"/>
      <c r="G199" s="1"/>
      <c r="H199" s="1"/>
      <c r="I199" s="1"/>
      <c r="J199" s="1"/>
      <c r="K199" s="1"/>
    </row>
    <row r="200" spans="1:11">
      <c r="A200" s="1"/>
      <c r="B200" s="1"/>
      <c r="C200" s="1"/>
      <c r="D200" s="1"/>
      <c r="E200" s="1"/>
      <c r="F200" s="1"/>
      <c r="G200" s="1"/>
      <c r="H200" s="1"/>
      <c r="I200" s="1"/>
      <c r="J200" s="1"/>
      <c r="K200" s="1"/>
    </row>
    <row r="201" spans="1:11">
      <c r="A201" s="1"/>
      <c r="B201" s="1"/>
      <c r="C201" s="1"/>
      <c r="D201" s="1"/>
      <c r="E201" s="1"/>
      <c r="F201" s="1"/>
      <c r="G201" s="1"/>
      <c r="H201" s="1"/>
      <c r="I201" s="1"/>
      <c r="J201" s="1"/>
      <c r="K201" s="1"/>
    </row>
    <row r="202" spans="1:11">
      <c r="A202" s="1"/>
      <c r="B202" s="1"/>
      <c r="C202" s="1"/>
      <c r="D202" s="1"/>
      <c r="E202" s="1"/>
      <c r="F202" s="1"/>
      <c r="G202" s="1"/>
      <c r="H202" s="1"/>
      <c r="I202" s="1"/>
      <c r="J202" s="1"/>
      <c r="K202" s="1"/>
    </row>
  </sheetData>
  <mergeCells count="2">
    <mergeCell ref="B1:G1"/>
    <mergeCell ref="B31:G31"/>
  </mergeCells>
  <conditionalFormatting sqref="E10:E29">
    <cfRule type="containsText" dxfId="6" priority="4" operator="containsText" text="NÃO INICIADO">
      <formula>NOT(ISERROR(SEARCH("NÃO INICIADO",E10)))</formula>
    </cfRule>
    <cfRule type="containsText" dxfId="5" priority="6" operator="containsText" text="TRABALHO EM ANDAMENTO">
      <formula>NOT(ISERROR(SEARCH("TRABALHO EM ANDAMENTO",E10)))</formula>
    </cfRule>
    <cfRule type="containsText" dxfId="4" priority="5" operator="containsText" text="ATRASADO">
      <formula>NOT(ISERROR(SEARCH("ATRASADO",E10)))</formula>
    </cfRule>
    <cfRule type="containsText" dxfId="3" priority="14" operator="containsText" text="FECHADO">
      <formula>NOT(ISERROR(SEARCH("FECHADO",E10)))</formula>
    </cfRule>
  </conditionalFormatting>
  <conditionalFormatting sqref="F10:F29">
    <cfRule type="containsText" dxfId="2" priority="3" operator="containsText" text="ALTO">
      <formula>NOT(ISERROR(SEARCH("ALTO",F10)))</formula>
    </cfRule>
    <cfRule type="containsText" dxfId="1" priority="2" operator="containsText" text="MÉDIO">
      <formula>NOT(ISERROR(SEARCH("MÉDIO",F10)))</formula>
    </cfRule>
    <cfRule type="containsText" dxfId="0" priority="1" operator="containsText" text="BAIXO">
      <formula>NOT(ISERROR(SEARCH("BAIXO",F10)))</formula>
    </cfRule>
  </conditionalFormatting>
  <dataValidations count="2">
    <dataValidation type="list" allowBlank="1" showInputMessage="1" showErrorMessage="1" sqref="E10:E29" xr:uid="{00000000-0002-0000-0000-000000000000}">
      <formula1>$B$3:$B$6</formula1>
    </dataValidation>
    <dataValidation type="list" allowBlank="1" showInputMessage="1" showErrorMessage="1" sqref="F10:F29" xr:uid="{00000000-0002-0000-0000-000001000000}">
      <formula1>$C$2:$E$2</formula1>
    </dataValidation>
  </dataValidations>
  <hyperlinks>
    <hyperlink ref="B31:G31" r:id="rId1" display="CLIQUE AQUI PARA CRIAR NO SMARTSHEET" xr:uid="{00000000-0004-0000-0000-000000000000}"/>
  </hyperlinks>
  <pageMargins left="0.3" right="0.3" top="0.3" bottom="0.3" header="0" footer="0"/>
  <pageSetup scale="83"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5" sqref="B45"/>
    </sheetView>
  </sheetViews>
  <sheetFormatPr baseColWidth="10" defaultColWidth="10.83203125" defaultRowHeight="15"/>
  <cols>
    <col min="1" max="1" width="3.33203125" style="8" customWidth="1"/>
    <col min="2" max="2" width="88.33203125" style="8" customWidth="1"/>
    <col min="3" max="16384" width="10.83203125" style="8"/>
  </cols>
  <sheetData>
    <row r="2" spans="2:2" ht="102">
      <c r="B2" s="7"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risco de projeto</vt:lpstr>
      <vt:lpstr>– Aviso de isenção de responsab</vt:lpstr>
      <vt:lpstr>'Modelo de risco de projeto'!Print_Area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2015-08-28T20:41:16Z</dcterms:created>
  <dcterms:modified xsi:type="dcterms:W3CDTF">2024-01-15T18:58:31Z</dcterms:modified>
</cp:coreProperties>
</file>