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B555C3BB-3E65-4D87-8AC1-3E69EA06B523}" xr6:coauthVersionLast="47" xr6:coauthVersionMax="47" xr10:uidLastSave="{40B514C2-97FA-414D-97F0-528D043229DA}"/>
  <bookViews>
    <workbookView xWindow="-120" yWindow="-120" windowWidth="20730" windowHeight="11160" tabRatio="500" xr2:uid="{00000000-000D-0000-FFFF-FFFF00000000}"/>
  </bookViews>
  <sheets>
    <sheet name="ORÇAMENTO de despesas comerciai" sheetId="3" r:id="rId1"/>
    <sheet name="Despesas comerciais REAIS" sheetId="7" r:id="rId2"/>
    <sheet name="VARIAÇÕES de despesas comerciai" sheetId="9" r:id="rId3"/>
    <sheet name="ANÁLISE de despesas comerciais" sheetId="11" r:id="rId4"/>
    <sheet name="– Aviso de isenção de responsab" sheetId="12"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 i="3" l="1"/>
  <c r="O13" i="3"/>
  <c r="C4" i="11"/>
  <c r="D6" i="11"/>
  <c r="C99" i="7"/>
  <c r="J33" i="9"/>
  <c r="C5" i="9"/>
  <c r="C6" i="9"/>
  <c r="C7" i="9"/>
  <c r="C8" i="9"/>
  <c r="C9" i="9"/>
  <c r="C10" i="9"/>
  <c r="C11" i="9"/>
  <c r="C12" i="9"/>
  <c r="C13" i="9"/>
  <c r="D5" i="9"/>
  <c r="D6" i="9"/>
  <c r="D7" i="9"/>
  <c r="D8" i="9"/>
  <c r="D9" i="9"/>
  <c r="D10" i="9"/>
  <c r="D11" i="9"/>
  <c r="D12" i="9"/>
  <c r="D13" i="9"/>
  <c r="E5" i="9"/>
  <c r="E6" i="9"/>
  <c r="E7" i="9"/>
  <c r="E8" i="9"/>
  <c r="E9" i="9"/>
  <c r="E10" i="9"/>
  <c r="E11" i="9"/>
  <c r="E12" i="9"/>
  <c r="E13" i="9"/>
  <c r="F5" i="9"/>
  <c r="F6" i="9"/>
  <c r="F7" i="9"/>
  <c r="F8" i="9"/>
  <c r="F9" i="9"/>
  <c r="F10" i="9"/>
  <c r="F11" i="9"/>
  <c r="F12" i="9"/>
  <c r="F13" i="9"/>
  <c r="G5" i="9"/>
  <c r="G6" i="9"/>
  <c r="G7" i="9"/>
  <c r="G8" i="9"/>
  <c r="G9" i="9"/>
  <c r="G10" i="9"/>
  <c r="G11" i="9"/>
  <c r="G12" i="9"/>
  <c r="G13" i="9"/>
  <c r="H5" i="9"/>
  <c r="H6" i="9"/>
  <c r="H7" i="9"/>
  <c r="H8" i="9"/>
  <c r="H9" i="9"/>
  <c r="H10" i="9"/>
  <c r="H11" i="9"/>
  <c r="H12" i="9"/>
  <c r="H13" i="9"/>
  <c r="I5" i="9"/>
  <c r="I6" i="9"/>
  <c r="I7" i="9"/>
  <c r="I8" i="9"/>
  <c r="I9" i="9"/>
  <c r="I10" i="9"/>
  <c r="I11" i="9"/>
  <c r="I12" i="9"/>
  <c r="I13" i="9"/>
  <c r="J5" i="9"/>
  <c r="J6" i="9"/>
  <c r="J7" i="9"/>
  <c r="J8" i="9"/>
  <c r="J9" i="9"/>
  <c r="J10" i="9"/>
  <c r="J11" i="9"/>
  <c r="J12" i="9"/>
  <c r="J13" i="9"/>
  <c r="K5" i="9"/>
  <c r="K6" i="9"/>
  <c r="K7" i="9"/>
  <c r="K8" i="9"/>
  <c r="K9" i="9"/>
  <c r="K10" i="9"/>
  <c r="K11" i="9"/>
  <c r="K12" i="9"/>
  <c r="K13" i="9"/>
  <c r="L5" i="9"/>
  <c r="L6" i="9"/>
  <c r="L7" i="9"/>
  <c r="L8" i="9"/>
  <c r="L9" i="9"/>
  <c r="L10" i="9"/>
  <c r="L11" i="9"/>
  <c r="L12" i="9"/>
  <c r="L13" i="9"/>
  <c r="M5" i="9"/>
  <c r="M6" i="9"/>
  <c r="M7" i="9"/>
  <c r="M8" i="9"/>
  <c r="M9" i="9"/>
  <c r="M10" i="9"/>
  <c r="M11" i="9"/>
  <c r="M12" i="9"/>
  <c r="M13" i="9"/>
  <c r="N5" i="9"/>
  <c r="N6" i="9"/>
  <c r="N7" i="9"/>
  <c r="N8" i="9"/>
  <c r="N9" i="9"/>
  <c r="N10" i="9"/>
  <c r="N11" i="9"/>
  <c r="N12" i="9"/>
  <c r="N13" i="9"/>
  <c r="O13" i="9"/>
  <c r="E4" i="11"/>
  <c r="C15" i="9"/>
  <c r="C16" i="9"/>
  <c r="C17" i="9"/>
  <c r="C18" i="9"/>
  <c r="C19" i="9"/>
  <c r="C20" i="9"/>
  <c r="C21" i="9"/>
  <c r="C22" i="9"/>
  <c r="C23" i="9"/>
  <c r="C24" i="9"/>
  <c r="D15" i="9"/>
  <c r="D16" i="9"/>
  <c r="D17" i="9"/>
  <c r="D18" i="9"/>
  <c r="D19" i="9"/>
  <c r="D20" i="9"/>
  <c r="D21" i="9"/>
  <c r="D22" i="9"/>
  <c r="D23" i="9"/>
  <c r="D24" i="9"/>
  <c r="E15" i="9"/>
  <c r="E16" i="9"/>
  <c r="E17" i="9"/>
  <c r="E18" i="9"/>
  <c r="E19" i="9"/>
  <c r="E20" i="9"/>
  <c r="E21" i="9"/>
  <c r="E22" i="9"/>
  <c r="E23" i="9"/>
  <c r="E24" i="9"/>
  <c r="F15" i="9"/>
  <c r="F16" i="9"/>
  <c r="F17" i="9"/>
  <c r="F18" i="9"/>
  <c r="F19" i="9"/>
  <c r="F20" i="9"/>
  <c r="F21" i="9"/>
  <c r="F22" i="9"/>
  <c r="F23" i="9"/>
  <c r="F24" i="9"/>
  <c r="G15" i="9"/>
  <c r="G16" i="9"/>
  <c r="G17" i="9"/>
  <c r="G18" i="9"/>
  <c r="G19" i="9"/>
  <c r="G20" i="9"/>
  <c r="G21" i="9"/>
  <c r="G22" i="9"/>
  <c r="G23" i="9"/>
  <c r="G24" i="9"/>
  <c r="H15" i="9"/>
  <c r="H16" i="9"/>
  <c r="H17" i="9"/>
  <c r="H18" i="9"/>
  <c r="H19" i="9"/>
  <c r="H20" i="9"/>
  <c r="H21" i="9"/>
  <c r="H22" i="9"/>
  <c r="H23" i="9"/>
  <c r="H24" i="9"/>
  <c r="I15" i="9"/>
  <c r="I16" i="9"/>
  <c r="I17" i="9"/>
  <c r="I18" i="9"/>
  <c r="I19" i="9"/>
  <c r="I20" i="9"/>
  <c r="I21" i="9"/>
  <c r="I22" i="9"/>
  <c r="I23" i="9"/>
  <c r="I24" i="9"/>
  <c r="J15" i="9"/>
  <c r="J16" i="9"/>
  <c r="J17" i="9"/>
  <c r="J18" i="9"/>
  <c r="J19" i="9"/>
  <c r="J20" i="9"/>
  <c r="J21" i="9"/>
  <c r="J22" i="9"/>
  <c r="J23" i="9"/>
  <c r="J24" i="9"/>
  <c r="K15" i="9"/>
  <c r="K16" i="9"/>
  <c r="K17" i="9"/>
  <c r="K18" i="9"/>
  <c r="K19" i="9"/>
  <c r="K20" i="9"/>
  <c r="K21" i="9"/>
  <c r="K22" i="9"/>
  <c r="K23" i="9"/>
  <c r="K24" i="9"/>
  <c r="L15" i="9"/>
  <c r="L16" i="9"/>
  <c r="L17" i="9"/>
  <c r="L18" i="9"/>
  <c r="L19" i="9"/>
  <c r="L20" i="9"/>
  <c r="L21" i="9"/>
  <c r="L22" i="9"/>
  <c r="L23" i="9"/>
  <c r="L24" i="9"/>
  <c r="M15" i="9"/>
  <c r="M16" i="9"/>
  <c r="M17" i="9"/>
  <c r="M18" i="9"/>
  <c r="M19" i="9"/>
  <c r="M20" i="9"/>
  <c r="M21" i="9"/>
  <c r="M22" i="9"/>
  <c r="M23" i="9"/>
  <c r="M24" i="9"/>
  <c r="N15" i="9"/>
  <c r="N16" i="9"/>
  <c r="N17" i="9"/>
  <c r="N18" i="9"/>
  <c r="N19" i="9"/>
  <c r="N20" i="9"/>
  <c r="N21" i="9"/>
  <c r="N22" i="9"/>
  <c r="N23" i="9"/>
  <c r="N24" i="9"/>
  <c r="O24" i="9"/>
  <c r="E5" i="11"/>
  <c r="C29" i="9"/>
  <c r="C30" i="9"/>
  <c r="C31" i="9"/>
  <c r="C32" i="9"/>
  <c r="C33" i="9"/>
  <c r="C34" i="9"/>
  <c r="C35" i="9"/>
  <c r="C36" i="9"/>
  <c r="C37" i="9"/>
  <c r="D29" i="9"/>
  <c r="D30" i="9"/>
  <c r="D31" i="9"/>
  <c r="D32" i="9"/>
  <c r="D33" i="9"/>
  <c r="D34" i="9"/>
  <c r="D35" i="9"/>
  <c r="D36" i="9"/>
  <c r="D37" i="9"/>
  <c r="E29" i="9"/>
  <c r="E30" i="9"/>
  <c r="E31" i="9"/>
  <c r="E32" i="9"/>
  <c r="E33" i="9"/>
  <c r="E34" i="9"/>
  <c r="E35" i="9"/>
  <c r="E36" i="9"/>
  <c r="E37" i="9"/>
  <c r="F29" i="9"/>
  <c r="F30" i="9"/>
  <c r="F31" i="9"/>
  <c r="F32" i="9"/>
  <c r="F33" i="9"/>
  <c r="F34" i="9"/>
  <c r="F35" i="9"/>
  <c r="F36" i="9"/>
  <c r="F37" i="9"/>
  <c r="G29" i="9"/>
  <c r="G30" i="9"/>
  <c r="G31" i="9"/>
  <c r="G32" i="9"/>
  <c r="G33" i="9"/>
  <c r="G34" i="9"/>
  <c r="G35" i="9"/>
  <c r="G36" i="9"/>
  <c r="G37" i="9"/>
  <c r="H29" i="9"/>
  <c r="H30" i="9"/>
  <c r="H31" i="9"/>
  <c r="H32" i="9"/>
  <c r="H33" i="9"/>
  <c r="H34" i="9"/>
  <c r="H35" i="9"/>
  <c r="H36" i="9"/>
  <c r="H37" i="9"/>
  <c r="I29" i="9"/>
  <c r="I30" i="9"/>
  <c r="I31" i="9"/>
  <c r="I32" i="9"/>
  <c r="I33" i="9"/>
  <c r="I34" i="9"/>
  <c r="I35" i="9"/>
  <c r="I36" i="9"/>
  <c r="I37" i="9"/>
  <c r="J29" i="9"/>
  <c r="J30" i="9"/>
  <c r="J31" i="9"/>
  <c r="J32" i="9"/>
  <c r="J34" i="9"/>
  <c r="J35" i="9"/>
  <c r="J36" i="9"/>
  <c r="J37" i="9"/>
  <c r="K29" i="9"/>
  <c r="K30" i="9"/>
  <c r="K31" i="9"/>
  <c r="K32" i="9"/>
  <c r="K33" i="9"/>
  <c r="K34" i="9"/>
  <c r="K35" i="9"/>
  <c r="K36" i="9"/>
  <c r="K37" i="9"/>
  <c r="L29" i="9"/>
  <c r="L30" i="9"/>
  <c r="L31" i="9"/>
  <c r="L32" i="9"/>
  <c r="L33" i="9"/>
  <c r="L34" i="9"/>
  <c r="L35" i="9"/>
  <c r="L36" i="9"/>
  <c r="L37" i="9"/>
  <c r="M29" i="9"/>
  <c r="M30" i="9"/>
  <c r="M31" i="9"/>
  <c r="M32" i="9"/>
  <c r="M33" i="9"/>
  <c r="M34" i="9"/>
  <c r="M35" i="9"/>
  <c r="M36" i="9"/>
  <c r="M37" i="9"/>
  <c r="N29" i="9"/>
  <c r="N30" i="9"/>
  <c r="N31" i="9"/>
  <c r="N32" i="9"/>
  <c r="N33" i="9"/>
  <c r="N34" i="9"/>
  <c r="N35" i="9"/>
  <c r="N36" i="9"/>
  <c r="N37" i="9"/>
  <c r="O37" i="9"/>
  <c r="E6" i="11"/>
  <c r="C39" i="9"/>
  <c r="C40" i="9"/>
  <c r="C41" i="9"/>
  <c r="C42" i="9"/>
  <c r="C43" i="9"/>
  <c r="C44" i="9"/>
  <c r="C45" i="9"/>
  <c r="C46" i="9"/>
  <c r="C47" i="9"/>
  <c r="C48" i="9"/>
  <c r="C49" i="9"/>
  <c r="D39" i="9"/>
  <c r="D40" i="9"/>
  <c r="D41" i="9"/>
  <c r="D42" i="9"/>
  <c r="D43" i="9"/>
  <c r="D44" i="9"/>
  <c r="D45" i="9"/>
  <c r="D46" i="9"/>
  <c r="D47" i="9"/>
  <c r="D48" i="9"/>
  <c r="D49" i="9"/>
  <c r="E39" i="9"/>
  <c r="E40" i="9"/>
  <c r="E41" i="9"/>
  <c r="E42" i="9"/>
  <c r="E43" i="9"/>
  <c r="E44" i="9"/>
  <c r="E45" i="9"/>
  <c r="E46" i="9"/>
  <c r="E47" i="9"/>
  <c r="E48" i="9"/>
  <c r="E49" i="9"/>
  <c r="F39" i="9"/>
  <c r="F40" i="9"/>
  <c r="F41" i="9"/>
  <c r="F42" i="9"/>
  <c r="F43" i="9"/>
  <c r="F44" i="9"/>
  <c r="F45" i="9"/>
  <c r="F46" i="9"/>
  <c r="F47" i="9"/>
  <c r="F48" i="9"/>
  <c r="F49" i="9"/>
  <c r="G39" i="9"/>
  <c r="G40" i="9"/>
  <c r="G41" i="9"/>
  <c r="G42" i="9"/>
  <c r="G43" i="9"/>
  <c r="G44" i="9"/>
  <c r="G45" i="9"/>
  <c r="G46" i="9"/>
  <c r="G47" i="9"/>
  <c r="G48" i="9"/>
  <c r="G49" i="9"/>
  <c r="H39" i="9"/>
  <c r="H40" i="9"/>
  <c r="H41" i="9"/>
  <c r="H42" i="9"/>
  <c r="H43" i="9"/>
  <c r="H44" i="9"/>
  <c r="H45" i="9"/>
  <c r="H46" i="9"/>
  <c r="H47" i="9"/>
  <c r="H48" i="9"/>
  <c r="H49" i="9"/>
  <c r="I39" i="9"/>
  <c r="I40" i="9"/>
  <c r="I41" i="9"/>
  <c r="I42" i="9"/>
  <c r="I43" i="9"/>
  <c r="I44" i="9"/>
  <c r="I45" i="9"/>
  <c r="I46" i="9"/>
  <c r="I47" i="9"/>
  <c r="I48" i="9"/>
  <c r="I49" i="9"/>
  <c r="J39" i="9"/>
  <c r="J40" i="9"/>
  <c r="J41" i="9"/>
  <c r="J42" i="9"/>
  <c r="J43" i="9"/>
  <c r="J44" i="9"/>
  <c r="J45" i="9"/>
  <c r="J46" i="9"/>
  <c r="J47" i="9"/>
  <c r="J48" i="9"/>
  <c r="J49" i="9"/>
  <c r="K39" i="9"/>
  <c r="K40" i="9"/>
  <c r="K41" i="9"/>
  <c r="K42" i="9"/>
  <c r="K43" i="9"/>
  <c r="K44" i="9"/>
  <c r="K45" i="9"/>
  <c r="K46" i="9"/>
  <c r="K47" i="9"/>
  <c r="K48" i="9"/>
  <c r="K49" i="9"/>
  <c r="L39" i="9"/>
  <c r="L40" i="9"/>
  <c r="L41" i="9"/>
  <c r="L42" i="9"/>
  <c r="L43" i="9"/>
  <c r="L44" i="9"/>
  <c r="L45" i="9"/>
  <c r="L46" i="9"/>
  <c r="L47" i="9"/>
  <c r="L48" i="9"/>
  <c r="L49" i="9"/>
  <c r="M39" i="9"/>
  <c r="M40" i="9"/>
  <c r="M41" i="9"/>
  <c r="M42" i="9"/>
  <c r="M43" i="9"/>
  <c r="M44" i="9"/>
  <c r="M45" i="9"/>
  <c r="M46" i="9"/>
  <c r="M47" i="9"/>
  <c r="M48" i="9"/>
  <c r="M49" i="9"/>
  <c r="N39" i="9"/>
  <c r="N40" i="9"/>
  <c r="N41" i="9"/>
  <c r="N42" i="9"/>
  <c r="N43" i="9"/>
  <c r="N44" i="9"/>
  <c r="N45" i="9"/>
  <c r="N46" i="9"/>
  <c r="N47" i="9"/>
  <c r="N48" i="9"/>
  <c r="N49" i="9"/>
  <c r="O49" i="9"/>
  <c r="E7" i="11"/>
  <c r="C51" i="9"/>
  <c r="C52" i="9"/>
  <c r="C53" i="9"/>
  <c r="C54" i="9"/>
  <c r="C55" i="9"/>
  <c r="C56" i="9"/>
  <c r="D51" i="9"/>
  <c r="D52" i="9"/>
  <c r="D53" i="9"/>
  <c r="D54" i="9"/>
  <c r="D55" i="9"/>
  <c r="D56" i="9"/>
  <c r="E51" i="9"/>
  <c r="E52" i="9"/>
  <c r="E53" i="9"/>
  <c r="E54" i="9"/>
  <c r="E55" i="9"/>
  <c r="E56" i="9"/>
  <c r="F51" i="9"/>
  <c r="F52" i="9"/>
  <c r="F53" i="9"/>
  <c r="F54" i="9"/>
  <c r="F55" i="9"/>
  <c r="F56" i="9"/>
  <c r="G51" i="9"/>
  <c r="G52" i="9"/>
  <c r="G53" i="9"/>
  <c r="G54" i="9"/>
  <c r="G55" i="9"/>
  <c r="G56" i="9"/>
  <c r="H51" i="9"/>
  <c r="H52" i="9"/>
  <c r="H53" i="9"/>
  <c r="H54" i="9"/>
  <c r="H55" i="9"/>
  <c r="H56" i="9"/>
  <c r="I51" i="9"/>
  <c r="I52" i="9"/>
  <c r="I53" i="9"/>
  <c r="I54" i="9"/>
  <c r="I55" i="9"/>
  <c r="I56" i="9"/>
  <c r="J51" i="9"/>
  <c r="J52" i="9"/>
  <c r="J53" i="9"/>
  <c r="J54" i="9"/>
  <c r="J55" i="9"/>
  <c r="J56" i="9"/>
  <c r="K51" i="9"/>
  <c r="K52" i="9"/>
  <c r="K53" i="9"/>
  <c r="K54" i="9"/>
  <c r="K55" i="9"/>
  <c r="K56" i="9"/>
  <c r="L51" i="9"/>
  <c r="L52" i="9"/>
  <c r="L53" i="9"/>
  <c r="L54" i="9"/>
  <c r="L55" i="9"/>
  <c r="L56" i="9"/>
  <c r="M51" i="9"/>
  <c r="M52" i="9"/>
  <c r="M53" i="9"/>
  <c r="M54" i="9"/>
  <c r="M55" i="9"/>
  <c r="M56" i="9"/>
  <c r="N51" i="9"/>
  <c r="N52" i="9"/>
  <c r="N53" i="9"/>
  <c r="N54" i="9"/>
  <c r="N55" i="9"/>
  <c r="N56" i="9"/>
  <c r="O56" i="9"/>
  <c r="E8" i="11"/>
  <c r="C58" i="9"/>
  <c r="C59" i="9"/>
  <c r="C60" i="9"/>
  <c r="C61" i="9"/>
  <c r="C62" i="9"/>
  <c r="C63" i="9"/>
  <c r="D58" i="9"/>
  <c r="D59" i="9"/>
  <c r="D60" i="9"/>
  <c r="D61" i="9"/>
  <c r="D62" i="9"/>
  <c r="D63" i="9"/>
  <c r="E58" i="9"/>
  <c r="E59" i="9"/>
  <c r="E60" i="9"/>
  <c r="E61" i="9"/>
  <c r="E62" i="9"/>
  <c r="E63" i="9"/>
  <c r="F58" i="9"/>
  <c r="F59" i="9"/>
  <c r="F60" i="9"/>
  <c r="F61" i="9"/>
  <c r="F62" i="9"/>
  <c r="F63" i="9"/>
  <c r="G58" i="9"/>
  <c r="G59" i="9"/>
  <c r="G60" i="9"/>
  <c r="G61" i="9"/>
  <c r="G62" i="9"/>
  <c r="G63" i="9"/>
  <c r="H58" i="9"/>
  <c r="H59" i="9"/>
  <c r="H60" i="9"/>
  <c r="H61" i="9"/>
  <c r="H62" i="9"/>
  <c r="H63" i="9"/>
  <c r="I58" i="9"/>
  <c r="I59" i="9"/>
  <c r="I60" i="9"/>
  <c r="I61" i="9"/>
  <c r="I62" i="9"/>
  <c r="I63" i="9"/>
  <c r="J58" i="9"/>
  <c r="J59" i="9"/>
  <c r="J60" i="9"/>
  <c r="J61" i="9"/>
  <c r="J62" i="9"/>
  <c r="J63" i="9"/>
  <c r="K58" i="9"/>
  <c r="K59" i="9"/>
  <c r="K60" i="9"/>
  <c r="K61" i="9"/>
  <c r="K62" i="9"/>
  <c r="K63" i="9"/>
  <c r="L58" i="9"/>
  <c r="L59" i="9"/>
  <c r="L60" i="9"/>
  <c r="L61" i="9"/>
  <c r="L62" i="9"/>
  <c r="L63" i="9"/>
  <c r="M58" i="9"/>
  <c r="M59" i="9"/>
  <c r="M60" i="9"/>
  <c r="M61" i="9"/>
  <c r="M62" i="9"/>
  <c r="M63" i="9"/>
  <c r="N58" i="9"/>
  <c r="N59" i="9"/>
  <c r="N60" i="9"/>
  <c r="N61" i="9"/>
  <c r="N62" i="9"/>
  <c r="N63" i="9"/>
  <c r="O63" i="9"/>
  <c r="E9" i="11"/>
  <c r="C65" i="9"/>
  <c r="C66" i="9"/>
  <c r="C67" i="9"/>
  <c r="C68" i="9"/>
  <c r="C69" i="9"/>
  <c r="C70" i="9"/>
  <c r="C71" i="9"/>
  <c r="C72" i="9"/>
  <c r="C73" i="9"/>
  <c r="C74" i="9"/>
  <c r="C75" i="9"/>
  <c r="C76" i="9"/>
  <c r="C77" i="9"/>
  <c r="C78" i="9"/>
  <c r="C79" i="9"/>
  <c r="D65" i="9"/>
  <c r="D66" i="9"/>
  <c r="D67" i="9"/>
  <c r="D68" i="9"/>
  <c r="D69" i="9"/>
  <c r="D70" i="9"/>
  <c r="D71" i="9"/>
  <c r="D72" i="9"/>
  <c r="D73" i="9"/>
  <c r="D74" i="9"/>
  <c r="D75" i="9"/>
  <c r="D76" i="9"/>
  <c r="D77" i="9"/>
  <c r="D78" i="9"/>
  <c r="D79" i="9"/>
  <c r="E65" i="9"/>
  <c r="E66" i="9"/>
  <c r="E67" i="9"/>
  <c r="E68" i="9"/>
  <c r="E69" i="9"/>
  <c r="E70" i="9"/>
  <c r="E71" i="9"/>
  <c r="E72" i="9"/>
  <c r="E73" i="9"/>
  <c r="E74" i="9"/>
  <c r="E75" i="9"/>
  <c r="E76" i="9"/>
  <c r="E77" i="9"/>
  <c r="E78" i="9"/>
  <c r="E79" i="9"/>
  <c r="F65" i="9"/>
  <c r="F66" i="9"/>
  <c r="F67" i="9"/>
  <c r="F68" i="9"/>
  <c r="F69" i="9"/>
  <c r="F70" i="9"/>
  <c r="F71" i="9"/>
  <c r="F72" i="9"/>
  <c r="F73" i="9"/>
  <c r="F74" i="9"/>
  <c r="F75" i="9"/>
  <c r="F76" i="9"/>
  <c r="F77" i="9"/>
  <c r="F78" i="9"/>
  <c r="F79" i="9"/>
  <c r="G65" i="9"/>
  <c r="G66" i="9"/>
  <c r="G67" i="9"/>
  <c r="G68" i="9"/>
  <c r="G69" i="9"/>
  <c r="G70" i="9"/>
  <c r="G71" i="9"/>
  <c r="G72" i="9"/>
  <c r="G73" i="9"/>
  <c r="G74" i="9"/>
  <c r="G75" i="9"/>
  <c r="G76" i="9"/>
  <c r="G77" i="9"/>
  <c r="G78" i="9"/>
  <c r="G79" i="9"/>
  <c r="H65" i="9"/>
  <c r="H66" i="9"/>
  <c r="H67" i="9"/>
  <c r="H68" i="9"/>
  <c r="H69" i="9"/>
  <c r="H70" i="9"/>
  <c r="H71" i="9"/>
  <c r="H72" i="9"/>
  <c r="H73" i="9"/>
  <c r="H74" i="9"/>
  <c r="H75" i="9"/>
  <c r="H76" i="9"/>
  <c r="H77" i="9"/>
  <c r="H78" i="9"/>
  <c r="H79" i="9"/>
  <c r="I65" i="9"/>
  <c r="I66" i="9"/>
  <c r="I67" i="9"/>
  <c r="I68" i="9"/>
  <c r="I69" i="9"/>
  <c r="I70" i="9"/>
  <c r="I71" i="9"/>
  <c r="I72" i="9"/>
  <c r="I73" i="9"/>
  <c r="I74" i="9"/>
  <c r="I75" i="9"/>
  <c r="I76" i="9"/>
  <c r="I77" i="9"/>
  <c r="I78" i="9"/>
  <c r="I79" i="9"/>
  <c r="J65" i="9"/>
  <c r="J66" i="9"/>
  <c r="J67" i="9"/>
  <c r="J68" i="9"/>
  <c r="J69" i="9"/>
  <c r="J70" i="9"/>
  <c r="J71" i="9"/>
  <c r="J72" i="9"/>
  <c r="J73" i="9"/>
  <c r="J74" i="9"/>
  <c r="J75" i="9"/>
  <c r="J76" i="9"/>
  <c r="J77" i="9"/>
  <c r="J78" i="9"/>
  <c r="J79" i="9"/>
  <c r="K65" i="9"/>
  <c r="K66" i="9"/>
  <c r="K67" i="9"/>
  <c r="K68" i="9"/>
  <c r="K69" i="9"/>
  <c r="K70" i="9"/>
  <c r="K71" i="9"/>
  <c r="K72" i="9"/>
  <c r="K73" i="9"/>
  <c r="K74" i="9"/>
  <c r="K75" i="9"/>
  <c r="K76" i="9"/>
  <c r="K77" i="9"/>
  <c r="K78" i="9"/>
  <c r="K79" i="9"/>
  <c r="L65" i="9"/>
  <c r="L66" i="9"/>
  <c r="L67" i="9"/>
  <c r="L68" i="9"/>
  <c r="L69" i="9"/>
  <c r="L70" i="9"/>
  <c r="L71" i="9"/>
  <c r="L72" i="9"/>
  <c r="L73" i="9"/>
  <c r="L74" i="9"/>
  <c r="L75" i="9"/>
  <c r="L76" i="9"/>
  <c r="L77" i="9"/>
  <c r="L78" i="9"/>
  <c r="L79" i="9"/>
  <c r="M65" i="9"/>
  <c r="M66" i="9"/>
  <c r="M67" i="9"/>
  <c r="M68" i="9"/>
  <c r="M69" i="9"/>
  <c r="M70" i="9"/>
  <c r="M71" i="9"/>
  <c r="M72" i="9"/>
  <c r="M73" i="9"/>
  <c r="M74" i="9"/>
  <c r="M75" i="9"/>
  <c r="M76" i="9"/>
  <c r="M77" i="9"/>
  <c r="M78" i="9"/>
  <c r="M79" i="9"/>
  <c r="N65" i="9"/>
  <c r="N66" i="9"/>
  <c r="N67" i="9"/>
  <c r="N68" i="9"/>
  <c r="N69" i="9"/>
  <c r="N70" i="9"/>
  <c r="N71" i="9"/>
  <c r="N72" i="9"/>
  <c r="N73" i="9"/>
  <c r="N74" i="9"/>
  <c r="N75" i="9"/>
  <c r="N76" i="9"/>
  <c r="N77" i="9"/>
  <c r="N78" i="9"/>
  <c r="N79" i="9"/>
  <c r="O79" i="9"/>
  <c r="E10" i="11"/>
  <c r="C81" i="9"/>
  <c r="C82" i="9"/>
  <c r="C83" i="9"/>
  <c r="C84" i="9"/>
  <c r="C85" i="9"/>
  <c r="C86" i="9"/>
  <c r="C87" i="9"/>
  <c r="C88" i="9"/>
  <c r="C89" i="9"/>
  <c r="D81" i="9"/>
  <c r="D82" i="9"/>
  <c r="D83" i="9"/>
  <c r="D84" i="9"/>
  <c r="D85" i="9"/>
  <c r="D86" i="9"/>
  <c r="D87" i="9"/>
  <c r="D88" i="9"/>
  <c r="D89" i="9"/>
  <c r="E81" i="9"/>
  <c r="E82" i="9"/>
  <c r="E83" i="9"/>
  <c r="E84" i="9"/>
  <c r="E85" i="9"/>
  <c r="E86" i="9"/>
  <c r="E87" i="9"/>
  <c r="E88" i="9"/>
  <c r="E89" i="9"/>
  <c r="F81" i="9"/>
  <c r="F82" i="9"/>
  <c r="F83" i="9"/>
  <c r="F84" i="9"/>
  <c r="F85" i="9"/>
  <c r="F86" i="9"/>
  <c r="F87" i="9"/>
  <c r="F88" i="9"/>
  <c r="F89" i="9"/>
  <c r="G81" i="9"/>
  <c r="G82" i="9"/>
  <c r="G83" i="9"/>
  <c r="G84" i="9"/>
  <c r="G85" i="9"/>
  <c r="G86" i="9"/>
  <c r="G87" i="9"/>
  <c r="G88" i="9"/>
  <c r="G89" i="9"/>
  <c r="H81" i="9"/>
  <c r="H82" i="9"/>
  <c r="H83" i="9"/>
  <c r="H84" i="9"/>
  <c r="H85" i="9"/>
  <c r="H86" i="9"/>
  <c r="H87" i="9"/>
  <c r="H88" i="9"/>
  <c r="H89" i="9"/>
  <c r="I81" i="9"/>
  <c r="I82" i="9"/>
  <c r="I83" i="9"/>
  <c r="I84" i="9"/>
  <c r="I85" i="9"/>
  <c r="I86" i="9"/>
  <c r="I87" i="9"/>
  <c r="I88" i="9"/>
  <c r="I89" i="9"/>
  <c r="J81" i="9"/>
  <c r="J82" i="9"/>
  <c r="J83" i="9"/>
  <c r="J84" i="9"/>
  <c r="J85" i="9"/>
  <c r="J86" i="9"/>
  <c r="J87" i="9"/>
  <c r="J88" i="9"/>
  <c r="J89" i="9"/>
  <c r="K81" i="9"/>
  <c r="K82" i="9"/>
  <c r="K83" i="9"/>
  <c r="K84" i="9"/>
  <c r="K85" i="9"/>
  <c r="K86" i="9"/>
  <c r="K87" i="9"/>
  <c r="K88" i="9"/>
  <c r="K89" i="9"/>
  <c r="L81" i="9"/>
  <c r="L82" i="9"/>
  <c r="L83" i="9"/>
  <c r="L84" i="9"/>
  <c r="L85" i="9"/>
  <c r="L86" i="9"/>
  <c r="L87" i="9"/>
  <c r="L88" i="9"/>
  <c r="L89" i="9"/>
  <c r="M81" i="9"/>
  <c r="M82" i="9"/>
  <c r="M83" i="9"/>
  <c r="M84" i="9"/>
  <c r="M85" i="9"/>
  <c r="M86" i="9"/>
  <c r="M87" i="9"/>
  <c r="M88" i="9"/>
  <c r="M89" i="9"/>
  <c r="N81" i="9"/>
  <c r="N82" i="9"/>
  <c r="N83" i="9"/>
  <c r="N84" i="9"/>
  <c r="N85" i="9"/>
  <c r="N86" i="9"/>
  <c r="N87" i="9"/>
  <c r="N88" i="9"/>
  <c r="N89" i="9"/>
  <c r="O89" i="9"/>
  <c r="E11" i="11"/>
  <c r="C91" i="9"/>
  <c r="C92" i="9"/>
  <c r="C93" i="9"/>
  <c r="C94" i="9"/>
  <c r="C95" i="9"/>
  <c r="C96" i="9"/>
  <c r="C97" i="9"/>
  <c r="C98" i="9"/>
  <c r="C99" i="9"/>
  <c r="D91" i="9"/>
  <c r="D92" i="9"/>
  <c r="D93" i="9"/>
  <c r="D94" i="9"/>
  <c r="D95" i="9"/>
  <c r="D96" i="9"/>
  <c r="D97" i="9"/>
  <c r="D98" i="9"/>
  <c r="D99" i="9"/>
  <c r="E91" i="9"/>
  <c r="E92" i="9"/>
  <c r="E93" i="9"/>
  <c r="E94" i="9"/>
  <c r="E95" i="9"/>
  <c r="E96" i="9"/>
  <c r="E97" i="9"/>
  <c r="E98" i="9"/>
  <c r="E99" i="9"/>
  <c r="F91" i="9"/>
  <c r="F92" i="9"/>
  <c r="F93" i="9"/>
  <c r="F94" i="9"/>
  <c r="F95" i="9"/>
  <c r="F96" i="9"/>
  <c r="F97" i="9"/>
  <c r="F98" i="9"/>
  <c r="F99" i="9"/>
  <c r="G91" i="9"/>
  <c r="G92" i="9"/>
  <c r="G93" i="9"/>
  <c r="G94" i="9"/>
  <c r="G95" i="9"/>
  <c r="G96" i="9"/>
  <c r="G97" i="9"/>
  <c r="G98" i="9"/>
  <c r="G99" i="9"/>
  <c r="H91" i="9"/>
  <c r="H92" i="9"/>
  <c r="H93" i="9"/>
  <c r="H94" i="9"/>
  <c r="H95" i="9"/>
  <c r="H96" i="9"/>
  <c r="H97" i="9"/>
  <c r="H98" i="9"/>
  <c r="H99" i="9"/>
  <c r="I91" i="9"/>
  <c r="I92" i="9"/>
  <c r="I93" i="9"/>
  <c r="I94" i="9"/>
  <c r="I95" i="9"/>
  <c r="I96" i="9"/>
  <c r="I97" i="9"/>
  <c r="I98" i="9"/>
  <c r="I99" i="9"/>
  <c r="J91" i="9"/>
  <c r="J92" i="9"/>
  <c r="J93" i="9"/>
  <c r="J94" i="9"/>
  <c r="J95" i="9"/>
  <c r="J96" i="9"/>
  <c r="J97" i="9"/>
  <c r="J98" i="9"/>
  <c r="J99" i="9"/>
  <c r="K91" i="9"/>
  <c r="K92" i="9"/>
  <c r="K93" i="9"/>
  <c r="K94" i="9"/>
  <c r="K95" i="9"/>
  <c r="K96" i="9"/>
  <c r="K97" i="9"/>
  <c r="K98" i="9"/>
  <c r="K99" i="9"/>
  <c r="L91" i="9"/>
  <c r="L92" i="9"/>
  <c r="L93" i="9"/>
  <c r="L94" i="9"/>
  <c r="L95" i="9"/>
  <c r="L96" i="9"/>
  <c r="L97" i="9"/>
  <c r="L98" i="9"/>
  <c r="L99" i="9"/>
  <c r="M91" i="9"/>
  <c r="M92" i="9"/>
  <c r="M93" i="9"/>
  <c r="M94" i="9"/>
  <c r="M95" i="9"/>
  <c r="M96" i="9"/>
  <c r="M97" i="9"/>
  <c r="M98" i="9"/>
  <c r="M99" i="9"/>
  <c r="N91" i="9"/>
  <c r="N92" i="9"/>
  <c r="N93" i="9"/>
  <c r="N94" i="9"/>
  <c r="N95" i="9"/>
  <c r="N96" i="9"/>
  <c r="N97" i="9"/>
  <c r="N98" i="9"/>
  <c r="N99" i="9"/>
  <c r="O99" i="9"/>
  <c r="E12" i="11"/>
  <c r="E13" i="11"/>
  <c r="C13" i="3"/>
  <c r="D13" i="3"/>
  <c r="E13" i="3"/>
  <c r="F13" i="3"/>
  <c r="G13" i="3"/>
  <c r="H13" i="3"/>
  <c r="I13" i="3"/>
  <c r="J13" i="3"/>
  <c r="K13" i="3"/>
  <c r="L13" i="3"/>
  <c r="M13" i="3"/>
  <c r="C24" i="3"/>
  <c r="D24" i="3"/>
  <c r="E24" i="3"/>
  <c r="F24" i="3"/>
  <c r="G24" i="3"/>
  <c r="H24" i="3"/>
  <c r="I24" i="3"/>
  <c r="J24" i="3"/>
  <c r="K24" i="3"/>
  <c r="L24" i="3"/>
  <c r="M24" i="3"/>
  <c r="N24" i="3"/>
  <c r="O24" i="3"/>
  <c r="C5" i="11"/>
  <c r="C37" i="3"/>
  <c r="D37" i="3"/>
  <c r="E37" i="3"/>
  <c r="F37" i="3"/>
  <c r="G37" i="3"/>
  <c r="H37" i="3"/>
  <c r="I37" i="3"/>
  <c r="J37" i="3"/>
  <c r="K37" i="3"/>
  <c r="L37" i="3"/>
  <c r="M37" i="3"/>
  <c r="N37" i="3"/>
  <c r="O37" i="3"/>
  <c r="C6" i="11"/>
  <c r="C49" i="3"/>
  <c r="D49" i="3"/>
  <c r="E49" i="3"/>
  <c r="F49" i="3"/>
  <c r="G49" i="3"/>
  <c r="H49" i="3"/>
  <c r="I49" i="3"/>
  <c r="J49" i="3"/>
  <c r="K49" i="3"/>
  <c r="L49" i="3"/>
  <c r="M49" i="3"/>
  <c r="N49" i="3"/>
  <c r="O49" i="3"/>
  <c r="C7" i="11"/>
  <c r="C56" i="3"/>
  <c r="D56" i="3"/>
  <c r="E56" i="3"/>
  <c r="F56" i="3"/>
  <c r="G56" i="3"/>
  <c r="H56" i="3"/>
  <c r="I56" i="3"/>
  <c r="J56" i="3"/>
  <c r="K56" i="3"/>
  <c r="L56" i="3"/>
  <c r="M56" i="3"/>
  <c r="N56" i="3"/>
  <c r="O56" i="3"/>
  <c r="C8" i="11"/>
  <c r="C63" i="3"/>
  <c r="D63" i="3"/>
  <c r="E63" i="3"/>
  <c r="F63" i="3"/>
  <c r="G63" i="3"/>
  <c r="H63" i="3"/>
  <c r="I63" i="3"/>
  <c r="J63" i="3"/>
  <c r="K63" i="3"/>
  <c r="L63" i="3"/>
  <c r="M63" i="3"/>
  <c r="N63" i="3"/>
  <c r="O63" i="3"/>
  <c r="C9" i="11"/>
  <c r="C79" i="3"/>
  <c r="D79" i="3"/>
  <c r="E79" i="3"/>
  <c r="F79" i="3"/>
  <c r="G79" i="3"/>
  <c r="H79" i="3"/>
  <c r="I79" i="3"/>
  <c r="J79" i="3"/>
  <c r="K79" i="3"/>
  <c r="L79" i="3"/>
  <c r="M79" i="3"/>
  <c r="N79" i="3"/>
  <c r="O79" i="3"/>
  <c r="C10" i="11"/>
  <c r="C89" i="3"/>
  <c r="D89" i="3"/>
  <c r="E89" i="3"/>
  <c r="F89" i="3"/>
  <c r="G89" i="3"/>
  <c r="H89" i="3"/>
  <c r="I89" i="3"/>
  <c r="J89" i="3"/>
  <c r="K89" i="3"/>
  <c r="L89" i="3"/>
  <c r="M89" i="3"/>
  <c r="N89" i="3"/>
  <c r="O89" i="3"/>
  <c r="C11" i="11"/>
  <c r="C99" i="3"/>
  <c r="D99" i="3"/>
  <c r="E99" i="3"/>
  <c r="F99" i="3"/>
  <c r="G99" i="3"/>
  <c r="H99" i="3"/>
  <c r="I99" i="3"/>
  <c r="J99" i="3"/>
  <c r="K99" i="3"/>
  <c r="L99" i="3"/>
  <c r="M99" i="3"/>
  <c r="N99" i="3"/>
  <c r="O99" i="3"/>
  <c r="C12" i="11"/>
  <c r="C13" i="11"/>
  <c r="F13" i="11"/>
  <c r="F5" i="11"/>
  <c r="F6" i="11"/>
  <c r="F7" i="11"/>
  <c r="F8" i="11"/>
  <c r="F9" i="11"/>
  <c r="F10" i="11"/>
  <c r="F11" i="11"/>
  <c r="F12" i="11"/>
  <c r="F4" i="11"/>
  <c r="C13" i="7"/>
  <c r="D13" i="7"/>
  <c r="E13" i="7"/>
  <c r="F13" i="7"/>
  <c r="G13" i="7"/>
  <c r="H13" i="7"/>
  <c r="I13" i="7"/>
  <c r="J13" i="7"/>
  <c r="K13" i="7"/>
  <c r="L13" i="7"/>
  <c r="M13" i="7"/>
  <c r="N13" i="7"/>
  <c r="O13" i="7"/>
  <c r="D4" i="11"/>
  <c r="C24" i="7"/>
  <c r="D24" i="7"/>
  <c r="E24" i="7"/>
  <c r="F24" i="7"/>
  <c r="G24" i="7"/>
  <c r="H24" i="7"/>
  <c r="I24" i="7"/>
  <c r="J24" i="7"/>
  <c r="K24" i="7"/>
  <c r="L24" i="7"/>
  <c r="M24" i="7"/>
  <c r="N24" i="7"/>
  <c r="O24" i="7"/>
  <c r="D5" i="11"/>
  <c r="C37" i="7"/>
  <c r="D37" i="7"/>
  <c r="E37" i="7"/>
  <c r="F37" i="7"/>
  <c r="G37" i="7"/>
  <c r="H37" i="7"/>
  <c r="I37" i="7"/>
  <c r="J37" i="7"/>
  <c r="K37" i="7"/>
  <c r="L37" i="7"/>
  <c r="M37" i="7"/>
  <c r="N37" i="7"/>
  <c r="O37" i="7"/>
  <c r="C49" i="7"/>
  <c r="D49" i="7"/>
  <c r="E49" i="7"/>
  <c r="F49" i="7"/>
  <c r="G49" i="7"/>
  <c r="H49" i="7"/>
  <c r="I49" i="7"/>
  <c r="J49" i="7"/>
  <c r="K49" i="7"/>
  <c r="L49" i="7"/>
  <c r="M49" i="7"/>
  <c r="N49" i="7"/>
  <c r="O49" i="7"/>
  <c r="D7" i="11"/>
  <c r="C56" i="7"/>
  <c r="D56" i="7"/>
  <c r="E56" i="7"/>
  <c r="F56" i="7"/>
  <c r="G56" i="7"/>
  <c r="H56" i="7"/>
  <c r="I56" i="7"/>
  <c r="J56" i="7"/>
  <c r="K56" i="7"/>
  <c r="L56" i="7"/>
  <c r="M56" i="7"/>
  <c r="N56" i="7"/>
  <c r="O56" i="7"/>
  <c r="D8" i="11"/>
  <c r="C63" i="7"/>
  <c r="D63" i="7"/>
  <c r="E63" i="7"/>
  <c r="F63" i="7"/>
  <c r="G63" i="7"/>
  <c r="H63" i="7"/>
  <c r="I63" i="7"/>
  <c r="J63" i="7"/>
  <c r="K63" i="7"/>
  <c r="L63" i="7"/>
  <c r="M63" i="7"/>
  <c r="N63" i="7"/>
  <c r="O63" i="7"/>
  <c r="D9" i="11"/>
  <c r="C79" i="7"/>
  <c r="D79" i="7"/>
  <c r="E79" i="7"/>
  <c r="F79" i="7"/>
  <c r="G79" i="7"/>
  <c r="H79" i="7"/>
  <c r="I79" i="7"/>
  <c r="J79" i="7"/>
  <c r="K79" i="7"/>
  <c r="L79" i="7"/>
  <c r="M79" i="7"/>
  <c r="N79" i="7"/>
  <c r="O79" i="7"/>
  <c r="D10" i="11"/>
  <c r="C89" i="7"/>
  <c r="D89" i="7"/>
  <c r="E89" i="7"/>
  <c r="F89" i="7"/>
  <c r="G89" i="7"/>
  <c r="H89" i="7"/>
  <c r="I89" i="7"/>
  <c r="J89" i="7"/>
  <c r="K89" i="7"/>
  <c r="L89" i="7"/>
  <c r="M89" i="7"/>
  <c r="N89" i="7"/>
  <c r="O89" i="7"/>
  <c r="D11" i="11"/>
  <c r="D99" i="7"/>
  <c r="E99" i="7"/>
  <c r="F99" i="7"/>
  <c r="G99" i="7"/>
  <c r="H99" i="7"/>
  <c r="I99" i="7"/>
  <c r="J99" i="7"/>
  <c r="K99" i="7"/>
  <c r="L99" i="7"/>
  <c r="M99" i="7"/>
  <c r="N99" i="7"/>
  <c r="O99" i="7"/>
  <c r="D12" i="11"/>
  <c r="D13" i="11"/>
  <c r="D100" i="9"/>
  <c r="D25" i="9"/>
  <c r="D102" i="9"/>
  <c r="D20" i="11"/>
  <c r="E100" i="9"/>
  <c r="E25" i="9"/>
  <c r="E102" i="9"/>
  <c r="E20" i="11"/>
  <c r="F100" i="9"/>
  <c r="F25" i="9"/>
  <c r="F102" i="9"/>
  <c r="F20" i="11"/>
  <c r="G100" i="9"/>
  <c r="G25" i="9"/>
  <c r="G102" i="9"/>
  <c r="G20" i="11"/>
  <c r="H100" i="9"/>
  <c r="H25" i="9"/>
  <c r="H102" i="9"/>
  <c r="H20" i="11"/>
  <c r="I100" i="9"/>
  <c r="I25" i="9"/>
  <c r="I102" i="9"/>
  <c r="I20" i="11"/>
  <c r="J100" i="9"/>
  <c r="J25" i="9"/>
  <c r="J102" i="9"/>
  <c r="J20" i="11"/>
  <c r="K100" i="9"/>
  <c r="K25" i="9"/>
  <c r="K102" i="9"/>
  <c r="K20" i="11"/>
  <c r="L100" i="9"/>
  <c r="L25" i="9"/>
  <c r="L102" i="9"/>
  <c r="L20" i="11"/>
  <c r="M100" i="9"/>
  <c r="M25" i="9"/>
  <c r="M102" i="9"/>
  <c r="M20" i="11"/>
  <c r="N100" i="9"/>
  <c r="N25" i="9"/>
  <c r="N102" i="9"/>
  <c r="N20" i="11"/>
  <c r="C25" i="9"/>
  <c r="C100" i="9"/>
  <c r="C102" i="9"/>
  <c r="O102" i="9"/>
  <c r="O20" i="11"/>
  <c r="C20" i="11"/>
  <c r="D100" i="7"/>
  <c r="D25" i="7"/>
  <c r="D102" i="7"/>
  <c r="D19" i="11"/>
  <c r="E100" i="7"/>
  <c r="E25" i="7"/>
  <c r="E102" i="7"/>
  <c r="E19" i="11"/>
  <c r="F100" i="7"/>
  <c r="F25" i="7"/>
  <c r="F102" i="7"/>
  <c r="F19" i="11"/>
  <c r="G100" i="7"/>
  <c r="G25" i="7"/>
  <c r="G102" i="7"/>
  <c r="G19" i="11"/>
  <c r="H100" i="7"/>
  <c r="H25" i="7"/>
  <c r="H102" i="7"/>
  <c r="H19" i="11"/>
  <c r="I100" i="7"/>
  <c r="I25" i="7"/>
  <c r="I102" i="7"/>
  <c r="I19" i="11"/>
  <c r="J100" i="7"/>
  <c r="J25" i="7"/>
  <c r="J102" i="7"/>
  <c r="J19" i="11"/>
  <c r="K100" i="7"/>
  <c r="K25" i="7"/>
  <c r="K102" i="7"/>
  <c r="K19" i="11"/>
  <c r="L100" i="7"/>
  <c r="L25" i="7"/>
  <c r="L102" i="7"/>
  <c r="L19" i="11"/>
  <c r="M100" i="7"/>
  <c r="M25" i="7"/>
  <c r="M102" i="7"/>
  <c r="M19" i="11"/>
  <c r="N100" i="7"/>
  <c r="N25" i="7"/>
  <c r="N102" i="7"/>
  <c r="N19" i="11"/>
  <c r="C25" i="7"/>
  <c r="C100" i="7"/>
  <c r="C102" i="7"/>
  <c r="O102" i="7"/>
  <c r="O19" i="11"/>
  <c r="C19" i="11"/>
  <c r="F100" i="3"/>
  <c r="F25" i="3"/>
  <c r="F102" i="3"/>
  <c r="F18" i="11"/>
  <c r="G100" i="3"/>
  <c r="G25" i="3"/>
  <c r="G102" i="3"/>
  <c r="G18" i="11"/>
  <c r="H100" i="3"/>
  <c r="H25" i="3"/>
  <c r="H102" i="3"/>
  <c r="H18" i="11"/>
  <c r="I100" i="3"/>
  <c r="I25" i="3"/>
  <c r="I102" i="3"/>
  <c r="I18" i="11"/>
  <c r="J100" i="3"/>
  <c r="J25" i="3"/>
  <c r="J102" i="3"/>
  <c r="J18" i="11"/>
  <c r="K100" i="3"/>
  <c r="K25" i="3"/>
  <c r="K102" i="3"/>
  <c r="K18" i="11"/>
  <c r="L100" i="3"/>
  <c r="L25" i="3"/>
  <c r="L102" i="3"/>
  <c r="L18" i="11"/>
  <c r="M100" i="3"/>
  <c r="M25" i="3"/>
  <c r="M102" i="3"/>
  <c r="M18" i="11"/>
  <c r="N100" i="3"/>
  <c r="N25" i="3"/>
  <c r="N102" i="3"/>
  <c r="N18" i="11"/>
  <c r="C25" i="3"/>
  <c r="C100" i="3"/>
  <c r="C102" i="3"/>
  <c r="D100" i="3"/>
  <c r="D25" i="3"/>
  <c r="D102" i="3"/>
  <c r="E100" i="3"/>
  <c r="E25" i="3"/>
  <c r="E102" i="3"/>
  <c r="O102" i="3"/>
  <c r="O18" i="11"/>
  <c r="D18" i="11"/>
  <c r="E18" i="11"/>
  <c r="C18" i="11"/>
  <c r="C103" i="7"/>
  <c r="D103" i="7"/>
  <c r="E103" i="7"/>
  <c r="F103" i="7"/>
  <c r="G103" i="7"/>
  <c r="H103" i="7"/>
  <c r="C103" i="9"/>
  <c r="D103" i="9"/>
  <c r="E103" i="9"/>
  <c r="F103" i="9"/>
  <c r="G103" i="9"/>
  <c r="H103" i="9"/>
  <c r="C103" i="3"/>
  <c r="D103" i="3"/>
  <c r="E103" i="3"/>
  <c r="F103" i="3"/>
  <c r="G103" i="3"/>
  <c r="H103" i="3"/>
  <c r="I103" i="3"/>
  <c r="J103" i="3"/>
  <c r="K103" i="3"/>
  <c r="I103" i="7"/>
  <c r="J103" i="7"/>
  <c r="K103" i="7"/>
  <c r="I103" i="9"/>
  <c r="J103" i="9"/>
  <c r="K103" i="9"/>
  <c r="O100" i="3"/>
  <c r="O100" i="7"/>
  <c r="O100" i="9"/>
  <c r="O51" i="7"/>
  <c r="O51" i="9"/>
  <c r="O51" i="3"/>
  <c r="O67" i="7"/>
  <c r="O68" i="7"/>
  <c r="O69" i="7"/>
  <c r="O70" i="7"/>
  <c r="O71" i="7"/>
  <c r="O72" i="7"/>
  <c r="O73" i="7"/>
  <c r="O74" i="7"/>
  <c r="O75" i="7"/>
  <c r="O76" i="7"/>
  <c r="O77" i="7"/>
  <c r="O78" i="7"/>
  <c r="O81" i="7"/>
  <c r="O82" i="7"/>
  <c r="O83" i="7"/>
  <c r="O84" i="7"/>
  <c r="O85" i="7"/>
  <c r="O86" i="7"/>
  <c r="O87" i="7"/>
  <c r="O88" i="7"/>
  <c r="O91" i="7"/>
  <c r="O92" i="7"/>
  <c r="O93" i="7"/>
  <c r="O94" i="7"/>
  <c r="O95" i="7"/>
  <c r="O96" i="7"/>
  <c r="O97" i="7"/>
  <c r="O98" i="7"/>
  <c r="O67" i="9"/>
  <c r="O68" i="9"/>
  <c r="O69" i="9"/>
  <c r="O70" i="9"/>
  <c r="O71" i="9"/>
  <c r="O72" i="9"/>
  <c r="O73" i="9"/>
  <c r="O74" i="9"/>
  <c r="O75" i="9"/>
  <c r="O76" i="9"/>
  <c r="O77" i="9"/>
  <c r="O78" i="9"/>
  <c r="O81" i="9"/>
  <c r="O82" i="9"/>
  <c r="O83" i="9"/>
  <c r="O84" i="9"/>
  <c r="O85" i="9"/>
  <c r="O86" i="9"/>
  <c r="O87" i="9"/>
  <c r="O88" i="9"/>
  <c r="O91" i="9"/>
  <c r="O92" i="9"/>
  <c r="O93" i="9"/>
  <c r="O94" i="9"/>
  <c r="O95" i="9"/>
  <c r="O96" i="9"/>
  <c r="O97" i="9"/>
  <c r="O98" i="9"/>
  <c r="O67" i="3"/>
  <c r="O68" i="3"/>
  <c r="O69" i="3"/>
  <c r="O70" i="3"/>
  <c r="O71" i="3"/>
  <c r="O72" i="3"/>
  <c r="O73" i="3"/>
  <c r="O74" i="3"/>
  <c r="O75" i="3"/>
  <c r="O76" i="3"/>
  <c r="O77" i="3"/>
  <c r="O78" i="3"/>
  <c r="O81" i="3"/>
  <c r="O82" i="3"/>
  <c r="O83" i="3"/>
  <c r="O84" i="3"/>
  <c r="O85" i="3"/>
  <c r="O86" i="3"/>
  <c r="O87" i="3"/>
  <c r="O88" i="3"/>
  <c r="O91" i="3"/>
  <c r="O92" i="3"/>
  <c r="O93" i="3"/>
  <c r="O94" i="3"/>
  <c r="O95" i="3"/>
  <c r="O96" i="3"/>
  <c r="O97" i="3"/>
  <c r="O98" i="3"/>
  <c r="O30" i="7"/>
  <c r="O31" i="7"/>
  <c r="O32" i="7"/>
  <c r="O33" i="7"/>
  <c r="O34" i="7"/>
  <c r="O35" i="7"/>
  <c r="O36" i="7"/>
  <c r="O39" i="7"/>
  <c r="O40" i="7"/>
  <c r="O41" i="7"/>
  <c r="O42" i="7"/>
  <c r="O43" i="7"/>
  <c r="O44" i="7"/>
  <c r="O45" i="7"/>
  <c r="O46" i="7"/>
  <c r="O47" i="7"/>
  <c r="O48" i="7"/>
  <c r="O52" i="7"/>
  <c r="O53" i="7"/>
  <c r="O54" i="7"/>
  <c r="O55" i="7"/>
  <c r="O58" i="7"/>
  <c r="O59" i="7"/>
  <c r="O60" i="7"/>
  <c r="O61" i="7"/>
  <c r="O62" i="7"/>
  <c r="O65" i="7"/>
  <c r="O66" i="7"/>
  <c r="O30" i="9"/>
  <c r="O31" i="9"/>
  <c r="O32" i="9"/>
  <c r="O33" i="9"/>
  <c r="O34" i="9"/>
  <c r="O35" i="9"/>
  <c r="O36" i="9"/>
  <c r="O39" i="9"/>
  <c r="O40" i="9"/>
  <c r="O41" i="9"/>
  <c r="O42" i="9"/>
  <c r="O43" i="9"/>
  <c r="O44" i="9"/>
  <c r="O45" i="9"/>
  <c r="O46" i="9"/>
  <c r="O47" i="9"/>
  <c r="O48" i="9"/>
  <c r="O52" i="9"/>
  <c r="O53" i="9"/>
  <c r="O54" i="9"/>
  <c r="O55" i="9"/>
  <c r="O58" i="9"/>
  <c r="O59" i="9"/>
  <c r="O60" i="9"/>
  <c r="O61" i="9"/>
  <c r="O62" i="9"/>
  <c r="O65" i="9"/>
  <c r="O66" i="9"/>
  <c r="O30" i="3"/>
  <c r="O31" i="3"/>
  <c r="O32" i="3"/>
  <c r="O33" i="3"/>
  <c r="O34" i="3"/>
  <c r="O35" i="3"/>
  <c r="O36" i="3"/>
  <c r="O39" i="3"/>
  <c r="O40" i="3"/>
  <c r="O41" i="3"/>
  <c r="O42" i="3"/>
  <c r="O43" i="3"/>
  <c r="O44" i="3"/>
  <c r="O45" i="3"/>
  <c r="O46" i="3"/>
  <c r="O47" i="3"/>
  <c r="O48" i="3"/>
  <c r="O52" i="3"/>
  <c r="O53" i="3"/>
  <c r="O54" i="3"/>
  <c r="O55" i="3"/>
  <c r="O58" i="3"/>
  <c r="O59" i="3"/>
  <c r="O60" i="3"/>
  <c r="O61" i="3"/>
  <c r="O62" i="3"/>
  <c r="O65" i="3"/>
  <c r="O66" i="3"/>
  <c r="O29" i="7"/>
  <c r="O29" i="9"/>
  <c r="O29" i="3"/>
  <c r="O25" i="7"/>
  <c r="O25" i="9"/>
  <c r="O25" i="3"/>
  <c r="O15" i="7"/>
  <c r="O16" i="7"/>
  <c r="O17" i="7"/>
  <c r="O18" i="7"/>
  <c r="O19" i="7"/>
  <c r="O20" i="7"/>
  <c r="O21" i="7"/>
  <c r="O22" i="7"/>
  <c r="O23" i="7"/>
  <c r="O15" i="9"/>
  <c r="O16" i="9"/>
  <c r="O17" i="9"/>
  <c r="O18" i="9"/>
  <c r="O19" i="9"/>
  <c r="O20" i="9"/>
  <c r="O21" i="9"/>
  <c r="O22" i="9"/>
  <c r="O23" i="9"/>
  <c r="O15" i="3"/>
  <c r="O16" i="3"/>
  <c r="O17" i="3"/>
  <c r="O18" i="3"/>
  <c r="O19" i="3"/>
  <c r="O20" i="3"/>
  <c r="O21" i="3"/>
  <c r="O22" i="3"/>
  <c r="O23" i="3"/>
  <c r="O6" i="7"/>
  <c r="O7" i="7"/>
  <c r="O8" i="7"/>
  <c r="O9" i="7"/>
  <c r="O10" i="7"/>
  <c r="O11" i="7"/>
  <c r="O12" i="7"/>
  <c r="O6" i="9"/>
  <c r="O7" i="9"/>
  <c r="O8" i="9"/>
  <c r="O9" i="9"/>
  <c r="O10" i="9"/>
  <c r="O11" i="9"/>
  <c r="O12" i="9"/>
  <c r="O6" i="3"/>
  <c r="O7" i="3"/>
  <c r="O8" i="3"/>
  <c r="O9" i="3"/>
  <c r="O10" i="3"/>
  <c r="O11" i="3"/>
  <c r="O12" i="3"/>
  <c r="O5" i="7"/>
  <c r="O5" i="9"/>
  <c r="O5" i="3"/>
  <c r="L103" i="7"/>
  <c r="M103" i="7"/>
  <c r="N103" i="7"/>
  <c r="L103" i="9"/>
  <c r="M103" i="9"/>
  <c r="N103" i="9"/>
  <c r="L103" i="3"/>
  <c r="M103" i="3"/>
  <c r="N103" i="3"/>
</calcChain>
</file>

<file path=xl/sharedStrings.xml><?xml version="1.0" encoding="utf-8"?>
<sst xmlns="http://schemas.openxmlformats.org/spreadsheetml/2006/main" count="424" uniqueCount="101">
  <si>
    <t xml:space="preserve"> </t>
  </si>
  <si>
    <t>JAN</t>
  </si>
  <si>
    <t>MAR</t>
  </si>
  <si>
    <t>JUN</t>
  </si>
  <si>
    <t>JUL</t>
  </si>
  <si>
    <t>NOV</t>
  </si>
  <si>
    <t>INTERNET</t>
  </si>
  <si>
    <t>CASUAL</t>
  </si>
  <si>
    <t>MODELO DE ORÇAMENTO EXECUTIVO PROFISSIONAL</t>
  </si>
  <si>
    <t>ANÁLISE</t>
  </si>
  <si>
    <t xml:space="preserve">Todos os cálculos são realizados automaticamente. Os gráficos serão preenchidos e evoluirão com base nos dados inseridos nas planilhas ORÇAMENTO e REAL. </t>
  </si>
  <si>
    <t>CATEGORIA</t>
  </si>
  <si>
    <t>ORÇAMENTO</t>
  </si>
  <si>
    <t>REALIZADO</t>
  </si>
  <si>
    <t>VARIAÇÕES</t>
  </si>
  <si>
    <t>% DE VARIAÇÃO</t>
  </si>
  <si>
    <t>TRABALHISTA – PERMANENTE</t>
  </si>
  <si>
    <t>TRABALHISTA – CASUAL</t>
  </si>
  <si>
    <t>GERAL/ADMIN</t>
  </si>
  <si>
    <t>OPERAÇÕES</t>
  </si>
  <si>
    <t>MARKETING/PROMOCIONAIS</t>
  </si>
  <si>
    <t>SITE/APLICATIVO MÓVEL</t>
  </si>
  <si>
    <t>PROPRIEDADE</t>
  </si>
  <si>
    <t>AUTOMÓVEL</t>
  </si>
  <si>
    <t>CUSTOS</t>
  </si>
  <si>
    <t>TOTAIS</t>
  </si>
  <si>
    <t>VISÃO GERAL DAS DESPESAS</t>
  </si>
  <si>
    <t>FEV</t>
  </si>
  <si>
    <t>ABR</t>
  </si>
  <si>
    <t>MAIO</t>
  </si>
  <si>
    <t>AGO</t>
  </si>
  <si>
    <t>SET</t>
  </si>
  <si>
    <t>OUT</t>
  </si>
  <si>
    <t>DEZ</t>
  </si>
  <si>
    <t>TOTAL ANUAL</t>
  </si>
  <si>
    <t>DESPESAS TOTAIS</t>
  </si>
  <si>
    <t>DESPESAS TOTAIS REAIS</t>
  </si>
  <si>
    <t>TOTAL DE VARIAÇÕES</t>
  </si>
  <si>
    <t>CLIQUE AQUI PARA CRIAR MODELOS DE ORÇAMENTO EXECUTIVO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</si>
  <si>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</si>
  <si>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Todos os cálculos foram realizados automaticamente.</t>
  </si>
  <si>
    <t>VARIAÇÕES - TRABALHISTA</t>
  </si>
  <si>
    <t>PERMANENTE</t>
  </si>
  <si>
    <t>SALÁRIOS/REMUNERAÇÕES</t>
  </si>
  <si>
    <t>BONIFICAÇÕES</t>
  </si>
  <si>
    <t>AUMENTOS</t>
  </si>
  <si>
    <t>BENEFÍCIOS</t>
  </si>
  <si>
    <t>SEGURO</t>
  </si>
  <si>
    <t>RECRUTAMENTO</t>
  </si>
  <si>
    <t>OUTROS</t>
  </si>
  <si>
    <t>TOTAL DE TRABALHISTA PERMANENTE</t>
  </si>
  <si>
    <t>TOTAL DE TRABALHISTA CASUAL</t>
  </si>
  <si>
    <t>VARIAÇÕES - OPERACIONAIS</t>
  </si>
  <si>
    <t>TAXAS BANCÁRIAS</t>
  </si>
  <si>
    <t>TAXAS DE CONSULTORIA</t>
  </si>
  <si>
    <t>ITENS DE ESCRITÓRIO</t>
  </si>
  <si>
    <t>TAXAS DE LICENÇA</t>
  </si>
  <si>
    <t>SEGURO EMPRESARIAL</t>
  </si>
  <si>
    <t>TOTAL GERAL/ADMIN</t>
  </si>
  <si>
    <t>DESLOCAMENTO</t>
  </si>
  <si>
    <t>LAVANDERIA</t>
  </si>
  <si>
    <t>TRANSPORTE</t>
  </si>
  <si>
    <t>SERVIÇOS E MATERIAL DE LIMPEZA</t>
  </si>
  <si>
    <t>ASSINATURAS</t>
  </si>
  <si>
    <t>COPA/CAFÉ/LANCHES</t>
  </si>
  <si>
    <t>EQUIPAMENTOS COPA</t>
  </si>
  <si>
    <t>OPERAÇÕES TOTAIS</t>
  </si>
  <si>
    <t>PUBLICIDADE</t>
  </si>
  <si>
    <t>PROMOCIONAIS</t>
  </si>
  <si>
    <t>TOTAL DE MARKETING/PROMOCIONAIS</t>
  </si>
  <si>
    <t>DOMÍNIO</t>
  </si>
  <si>
    <t>HOSPEDAGEM</t>
  </si>
  <si>
    <t>TOTAL DE SITE/APLICATIVO MÓVEL</t>
  </si>
  <si>
    <t>LOCAÇÃO/ARRENDAMENTO</t>
  </si>
  <si>
    <t>TELEFONE</t>
  </si>
  <si>
    <t>ELETRICIDADE</t>
  </si>
  <si>
    <t>COMBUSTÍVEL</t>
  </si>
  <si>
    <t>ÁGUA/ESGOTO</t>
  </si>
  <si>
    <t>REMOÇÃO DE RESÍDUOS</t>
  </si>
  <si>
    <t>RECICLAGEM/COMPOSTAGEM</t>
  </si>
  <si>
    <t>REPAROS/MANUTENÇÃO</t>
  </si>
  <si>
    <t>SEGURO IMOBILIÁRIO</t>
  </si>
  <si>
    <t>SEGURANÇA</t>
  </si>
  <si>
    <t>TOTAL PROPRIEDADE</t>
  </si>
  <si>
    <t>SERVIÇO</t>
  </si>
  <si>
    <t>PEÇAS/MANUTENÇÃO</t>
  </si>
  <si>
    <t>REGISTRO</t>
  </si>
  <si>
    <t>TOTAL AUTOMÓVEL</t>
  </si>
  <si>
    <t>TOTAL DE ADICIONAIS</t>
  </si>
  <si>
    <t>VARIAÇÕES ACUMULADAS DO ANO</t>
  </si>
  <si>
    <t>DESPESAS ORÇAMENTÁRIAS REAIS</t>
  </si>
  <si>
    <t>DESPESAS REAIS – TRABALHISTA</t>
  </si>
  <si>
    <t>DESPESAS REAIS - OPERACIONAIS</t>
  </si>
  <si>
    <t>DESPESAS REAIS ACUMULADAS DO ANO</t>
  </si>
  <si>
    <t>DESPESAS ORÇAMENTÁRIAS PROJETADAS</t>
  </si>
  <si>
    <t>DESPESAS – TRABALHISTA</t>
  </si>
  <si>
    <t>TOTAL DE DESPESAS – TRABALHISTA</t>
  </si>
  <si>
    <t>DESPESAS – OPERACIONAIS</t>
  </si>
  <si>
    <t>TOTAL DE DESPESAS – OPERACIONAIS</t>
  </si>
  <si>
    <t>DESPESAS TOTAIS ACUMULADAS DO ANO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</si>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</sst>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sz val="12"/>
      <color rgb="FF000000"/>
      <name val="Arial"/>
      <family val="2"/>
    </font>
    <font>
      <b/>
      <sz val="14"/>
      <color rgb="FFFFFFFF"/>
      <name val="Century Gothic"/>
      <family val="2"/>
    </font>
    <font>
      <sz val="12"/>
      <color theme="0"/>
      <name val="Century Gothic"/>
      <family val="2"/>
    </font>
    <font>
      <sz val="10"/>
      <color theme="1"/>
      <name val="Century Gothic"/>
      <family val="2"/>
    </font>
    <font>
      <sz val="10"/>
      <color theme="1"/>
      <name val="Calibri"/>
      <family val="2"/>
      <scheme val="minor"/>
    </font>
    <font>
      <b/>
      <sz val="10"/>
      <color theme="1"/>
      <name val="Century Gothic"/>
      <family val="2"/>
    </font>
    <font>
      <b/>
      <sz val="11"/>
      <color theme="1"/>
      <name val="Century Gothic"/>
      <family val="2"/>
    </font>
    <font>
      <b/>
      <sz val="22"/>
      <color theme="4" tint="-0.499984740745262"/>
      <name val="Century Gothic"/>
      <family val="2"/>
    </font>
    <font>
      <b/>
      <sz val="10"/>
      <color theme="0"/>
      <name val="Century Gothic"/>
      <family val="2"/>
    </font>
    <font>
      <sz val="10"/>
      <color theme="0"/>
      <name val="Century Gothic"/>
      <family val="2"/>
    </font>
    <font>
      <b/>
      <sz val="18"/>
      <color theme="4" tint="-0.499984740745262"/>
      <name val="Century Gothic"/>
      <family val="2"/>
    </font>
    <font>
      <sz val="11"/>
      <color theme="0"/>
      <name val="Century Gothic"/>
      <family val="2"/>
    </font>
    <font>
      <sz val="10"/>
      <color theme="8" tint="-0.499984740745262"/>
      <name val="Century Gothic"/>
      <family val="2"/>
    </font>
    <font>
      <u/>
      <sz val="12"/>
      <color theme="10"/>
      <name val="Calibri"/>
      <family val="2"/>
      <scheme val="minor"/>
    </font>
    <font>
      <b/>
      <sz val="22"/>
      <color theme="1" tint="0.34998626667073579"/>
      <name val="Century Gothic"/>
      <family val="2"/>
    </font>
    <font>
      <b/>
      <u/>
      <sz val="24"/>
      <color theme="0"/>
      <name val="Century Gothic"/>
      <family val="2"/>
    </font>
  </fonts>
  <fills count="29">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6" tint="0.59999389629810485"/>
      </patternFill>
    </fill>
    <fill>
      <patternFill patternType="darkUp">
        <fgColor theme="0"/>
        <bgColor theme="7" tint="0.59999389629810485"/>
      </patternFill>
    </fill>
    <fill>
      <patternFill patternType="darkUp">
        <fgColor theme="0"/>
        <bgColor theme="8" tint="0.59999389629810485"/>
      </patternFill>
    </fill>
    <fill>
      <patternFill patternType="solid">
        <fgColor theme="4" tint="0.59999389629810485"/>
        <bgColor indexed="64"/>
      </patternFill>
    </fill>
    <fill>
      <patternFill patternType="solid">
        <fgColor theme="4" tint="-0.249977111117893"/>
        <bgColor indexed="64"/>
      </patternFill>
    </fill>
    <fill>
      <patternFill patternType="darkUp">
        <fgColor theme="0"/>
        <bgColor theme="4" tint="0.59999389629810485"/>
      </patternFill>
    </fill>
    <fill>
      <patternFill patternType="solid">
        <fgColor rgb="FF00BD32"/>
        <bgColor rgb="FF000000"/>
      </patternFill>
    </fill>
  </fills>
  <borders count="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right/>
      <top/>
      <bottom style="thin">
        <color theme="0" tint="-4.9989318521683403E-2"/>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20" fillId="0" borderId="0" applyNumberFormat="0" applyFill="0" applyBorder="0" applyAlignment="0" applyProtection="0"/>
    <xf numFmtId="0" fontId="1" fillId="0" borderId="0"/>
  </cellStyleXfs>
  <cellXfs count="88">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21" borderId="1" xfId="0" applyFont="1" applyFill="1" applyBorder="1" applyAlignment="1">
      <alignment vertical="center"/>
    </xf>
    <xf numFmtId="0" fontId="11" fillId="22" borderId="1" xfId="0" applyFont="1" applyFill="1" applyBorder="1" applyAlignment="1">
      <alignment vertical="center"/>
    </xf>
    <xf numFmtId="0" fontId="11" fillId="23" borderId="1" xfId="0" applyFont="1" applyFill="1" applyBorder="1" applyAlignment="1">
      <alignment vertical="center"/>
    </xf>
    <xf numFmtId="0" fontId="11" fillId="24" borderId="1" xfId="0" applyFont="1" applyFill="1" applyBorder="1" applyAlignment="1">
      <alignment vertical="center"/>
    </xf>
    <xf numFmtId="44" fontId="10" fillId="13" borderId="1" xfId="0" applyNumberFormat="1" applyFont="1" applyFill="1" applyBorder="1" applyAlignment="1">
      <alignment vertical="center"/>
    </xf>
    <xf numFmtId="44" fontId="10" fillId="14" borderId="1" xfId="0" applyNumberFormat="1" applyFont="1" applyFill="1" applyBorder="1" applyAlignment="1">
      <alignment vertical="center"/>
    </xf>
    <xf numFmtId="44" fontId="10" fillId="16" borderId="1" xfId="0" applyNumberFormat="1" applyFont="1" applyFill="1" applyBorder="1" applyAlignment="1">
      <alignment vertical="center"/>
    </xf>
    <xf numFmtId="44" fontId="10" fillId="18" borderId="1" xfId="0" applyNumberFormat="1" applyFont="1" applyFill="1" applyBorder="1" applyAlignment="1">
      <alignment vertical="center"/>
    </xf>
    <xf numFmtId="0" fontId="9" fillId="3" borderId="2" xfId="0" applyFont="1" applyFill="1" applyBorder="1" applyAlignment="1">
      <alignment horizontal="center" vertical="center"/>
    </xf>
    <xf numFmtId="44" fontId="12" fillId="20" borderId="2" xfId="0" applyNumberFormat="1" applyFont="1" applyFill="1" applyBorder="1" applyAlignment="1">
      <alignment vertical="center"/>
    </xf>
    <xf numFmtId="0" fontId="9" fillId="7" borderId="2" xfId="0" applyFont="1" applyFill="1" applyBorder="1" applyAlignment="1">
      <alignment horizontal="center" vertical="center"/>
    </xf>
    <xf numFmtId="0" fontId="11" fillId="24" borderId="2" xfId="0" applyFont="1" applyFill="1" applyBorder="1" applyAlignment="1">
      <alignment vertical="center"/>
    </xf>
    <xf numFmtId="44" fontId="10" fillId="18" borderId="2" xfId="0" applyNumberFormat="1" applyFont="1" applyFill="1" applyBorder="1" applyAlignment="1">
      <alignment vertical="center"/>
    </xf>
    <xf numFmtId="0" fontId="9" fillId="6" borderId="2" xfId="0" applyFont="1" applyFill="1" applyBorder="1" applyAlignment="1">
      <alignment horizontal="center" vertical="center"/>
    </xf>
    <xf numFmtId="0" fontId="11" fillId="23" borderId="2" xfId="0" applyFont="1" applyFill="1" applyBorder="1" applyAlignment="1">
      <alignment vertical="center"/>
    </xf>
    <xf numFmtId="44" fontId="10" fillId="16" borderId="2" xfId="0" applyNumberFormat="1" applyFont="1" applyFill="1" applyBorder="1" applyAlignment="1">
      <alignment vertical="center"/>
    </xf>
    <xf numFmtId="0" fontId="9" fillId="5" borderId="2" xfId="0" applyFont="1" applyFill="1" applyBorder="1" applyAlignment="1">
      <alignment horizontal="center" vertical="center"/>
    </xf>
    <xf numFmtId="0" fontId="11" fillId="22" borderId="2" xfId="0" applyFont="1" applyFill="1" applyBorder="1" applyAlignment="1">
      <alignment vertical="center"/>
    </xf>
    <xf numFmtId="44" fontId="10" fillId="14" borderId="2" xfId="0" applyNumberFormat="1" applyFont="1" applyFill="1" applyBorder="1" applyAlignment="1">
      <alignment vertical="center"/>
    </xf>
    <xf numFmtId="44" fontId="10" fillId="12" borderId="3" xfId="0" applyNumberFormat="1" applyFont="1" applyFill="1" applyBorder="1" applyAlignment="1">
      <alignment vertical="center"/>
    </xf>
    <xf numFmtId="44" fontId="10" fillId="15" borderId="4" xfId="0" applyNumberFormat="1" applyFont="1" applyFill="1" applyBorder="1" applyAlignment="1">
      <alignment vertical="center"/>
    </xf>
    <xf numFmtId="44" fontId="10" fillId="15" borderId="3" xfId="0" applyNumberFormat="1" applyFont="1" applyFill="1" applyBorder="1" applyAlignment="1">
      <alignment vertical="center"/>
    </xf>
    <xf numFmtId="44" fontId="10" fillId="17" borderId="4" xfId="0" applyNumberFormat="1" applyFont="1" applyFill="1" applyBorder="1" applyAlignment="1">
      <alignment vertical="center"/>
    </xf>
    <xf numFmtId="44" fontId="10" fillId="17" borderId="3" xfId="0" applyNumberFormat="1" applyFont="1" applyFill="1" applyBorder="1" applyAlignment="1">
      <alignment vertical="center"/>
    </xf>
    <xf numFmtId="44" fontId="10" fillId="19" borderId="4" xfId="0" applyNumberFormat="1" applyFont="1" applyFill="1" applyBorder="1" applyAlignment="1">
      <alignment vertical="center"/>
    </xf>
    <xf numFmtId="44" fontId="10" fillId="19" borderId="3" xfId="0" applyNumberFormat="1" applyFont="1" applyFill="1" applyBorder="1" applyAlignment="1">
      <alignment vertical="center"/>
    </xf>
    <xf numFmtId="0" fontId="10" fillId="0" borderId="1" xfId="0" applyFont="1" applyBorder="1" applyAlignment="1">
      <alignment horizontal="left" vertical="center" indent="1"/>
    </xf>
    <xf numFmtId="0" fontId="13" fillId="20"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14" fillId="0" borderId="0" xfId="0" applyFont="1"/>
    <xf numFmtId="0" fontId="12" fillId="0" borderId="3" xfId="0" applyFont="1" applyBorder="1" applyAlignment="1">
      <alignment horizontal="right" vertical="center" indent="1"/>
    </xf>
    <xf numFmtId="0" fontId="15" fillId="3" borderId="3" xfId="0" applyFont="1" applyFill="1" applyBorder="1" applyAlignment="1">
      <alignment horizontal="right" vertical="center" indent="1"/>
    </xf>
    <xf numFmtId="44" fontId="16" fillId="4" borderId="3"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3" xfId="0" applyNumberFormat="1" applyFont="1" applyFill="1" applyBorder="1" applyAlignment="1">
      <alignment vertical="center"/>
    </xf>
    <xf numFmtId="44" fontId="16" fillId="6" borderId="4" xfId="0" applyNumberFormat="1" applyFont="1" applyFill="1" applyBorder="1" applyAlignment="1">
      <alignment vertical="center"/>
    </xf>
    <xf numFmtId="44" fontId="16" fillId="6" borderId="3" xfId="0" applyNumberFormat="1" applyFont="1" applyFill="1" applyBorder="1" applyAlignment="1">
      <alignment vertical="center"/>
    </xf>
    <xf numFmtId="44" fontId="16" fillId="7" borderId="4" xfId="0" applyNumberFormat="1" applyFont="1" applyFill="1" applyBorder="1" applyAlignment="1">
      <alignment vertical="center"/>
    </xf>
    <xf numFmtId="44" fontId="16" fillId="7" borderId="3" xfId="0" applyNumberFormat="1" applyFont="1" applyFill="1" applyBorder="1" applyAlignment="1">
      <alignment vertical="center"/>
    </xf>
    <xf numFmtId="44" fontId="15" fillId="3" borderId="4" xfId="0" applyNumberFormat="1" applyFont="1" applyFill="1" applyBorder="1" applyAlignment="1">
      <alignment vertical="center"/>
    </xf>
    <xf numFmtId="0" fontId="7" fillId="0" borderId="0" xfId="0" applyFont="1"/>
    <xf numFmtId="44" fontId="15" fillId="3" borderId="2" xfId="0" applyNumberFormat="1" applyFont="1" applyFill="1" applyBorder="1" applyAlignment="1">
      <alignment vertical="center"/>
    </xf>
    <xf numFmtId="0" fontId="3"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18" fillId="3" borderId="1" xfId="0" applyFont="1" applyFill="1" applyBorder="1" applyAlignment="1">
      <alignment horizontal="left" vertical="center" indent="1"/>
    </xf>
    <xf numFmtId="44" fontId="11" fillId="21" borderId="1" xfId="0" applyNumberFormat="1" applyFont="1" applyFill="1" applyBorder="1" applyAlignment="1">
      <alignment vertical="center"/>
    </xf>
    <xf numFmtId="44" fontId="11" fillId="22" borderId="2" xfId="0" applyNumberFormat="1" applyFont="1" applyFill="1" applyBorder="1" applyAlignment="1">
      <alignment vertical="center"/>
    </xf>
    <xf numFmtId="44" fontId="11" fillId="22" borderId="1" xfId="0" applyNumberFormat="1" applyFont="1" applyFill="1" applyBorder="1" applyAlignment="1">
      <alignment vertical="center"/>
    </xf>
    <xf numFmtId="44" fontId="11" fillId="23" borderId="2" xfId="0" applyNumberFormat="1" applyFont="1" applyFill="1" applyBorder="1" applyAlignment="1">
      <alignment vertical="center"/>
    </xf>
    <xf numFmtId="44" fontId="11" fillId="23" borderId="1" xfId="0" applyNumberFormat="1" applyFont="1" applyFill="1" applyBorder="1" applyAlignment="1">
      <alignment vertical="center"/>
    </xf>
    <xf numFmtId="44" fontId="11" fillId="24" borderId="2" xfId="0" applyNumberFormat="1" applyFont="1" applyFill="1" applyBorder="1" applyAlignment="1">
      <alignment vertical="center"/>
    </xf>
    <xf numFmtId="44" fontId="11" fillId="24" borderId="1" xfId="0" applyNumberFormat="1" applyFont="1" applyFill="1" applyBorder="1" applyAlignment="1">
      <alignment vertical="center"/>
    </xf>
    <xf numFmtId="44" fontId="16" fillId="8" borderId="4" xfId="0" applyNumberFormat="1" applyFont="1" applyFill="1" applyBorder="1" applyAlignment="1">
      <alignment vertical="center"/>
    </xf>
    <xf numFmtId="44" fontId="16" fillId="8" borderId="3" xfId="0" applyNumberFormat="1" applyFont="1" applyFill="1" applyBorder="1" applyAlignment="1">
      <alignment vertical="center"/>
    </xf>
    <xf numFmtId="44" fontId="16" fillId="9" borderId="4" xfId="0" applyNumberFormat="1" applyFont="1" applyFill="1" applyBorder="1" applyAlignment="1">
      <alignment vertical="center"/>
    </xf>
    <xf numFmtId="44" fontId="16" fillId="9" borderId="3" xfId="0" applyNumberFormat="1" applyFont="1" applyFill="1" applyBorder="1" applyAlignment="1">
      <alignment vertical="center"/>
    </xf>
    <xf numFmtId="44" fontId="16" fillId="10" borderId="4" xfId="0" applyNumberFormat="1" applyFont="1" applyFill="1" applyBorder="1" applyAlignment="1">
      <alignment vertical="center"/>
    </xf>
    <xf numFmtId="44" fontId="16" fillId="10" borderId="3" xfId="0" applyNumberFormat="1" applyFont="1" applyFill="1" applyBorder="1" applyAlignment="1">
      <alignment vertical="center"/>
    </xf>
    <xf numFmtId="44" fontId="16" fillId="11" borderId="3" xfId="0" applyNumberFormat="1" applyFont="1" applyFill="1" applyBorder="1" applyAlignment="1">
      <alignment vertical="center"/>
    </xf>
    <xf numFmtId="0" fontId="9" fillId="26" borderId="1" xfId="0" applyFont="1" applyFill="1" applyBorder="1" applyAlignment="1">
      <alignment horizontal="center" vertical="center"/>
    </xf>
    <xf numFmtId="0" fontId="9" fillId="26" borderId="2" xfId="0" applyFont="1" applyFill="1" applyBorder="1" applyAlignment="1">
      <alignment horizontal="center" vertical="center"/>
    </xf>
    <xf numFmtId="44" fontId="10" fillId="20" borderId="3" xfId="0" applyNumberFormat="1" applyFont="1" applyFill="1" applyBorder="1" applyAlignment="1">
      <alignment vertical="center"/>
    </xf>
    <xf numFmtId="0" fontId="13" fillId="25" borderId="1" xfId="0" applyFont="1" applyFill="1" applyBorder="1" applyAlignment="1">
      <alignment horizontal="left" vertical="center" indent="1"/>
    </xf>
    <xf numFmtId="44" fontId="12" fillId="25" borderId="2" xfId="0" applyNumberFormat="1" applyFont="1" applyFill="1" applyBorder="1" applyAlignment="1">
      <alignment vertical="center"/>
    </xf>
    <xf numFmtId="0" fontId="11" fillId="27" borderId="2" xfId="0" applyFont="1" applyFill="1" applyBorder="1" applyAlignment="1">
      <alignment vertical="center"/>
    </xf>
    <xf numFmtId="44" fontId="16" fillId="3" borderId="3" xfId="0" applyNumberFormat="1" applyFont="1" applyFill="1" applyBorder="1" applyAlignment="1">
      <alignment vertical="center"/>
    </xf>
    <xf numFmtId="44" fontId="16" fillId="26" borderId="3" xfId="0" applyNumberFormat="1" applyFont="1" applyFill="1" applyBorder="1" applyAlignment="1">
      <alignment vertical="center"/>
    </xf>
    <xf numFmtId="9" fontId="10" fillId="20" borderId="4" xfId="1" applyFont="1" applyFill="1" applyBorder="1" applyAlignment="1">
      <alignment horizontal="center" vertical="center"/>
    </xf>
    <xf numFmtId="9" fontId="16" fillId="26" borderId="4" xfId="1" applyFont="1" applyFill="1" applyBorder="1" applyAlignment="1">
      <alignment horizontal="center" vertical="center"/>
    </xf>
    <xf numFmtId="0" fontId="19" fillId="0" borderId="0" xfId="0" applyFont="1" applyAlignment="1">
      <alignment vertical="center"/>
    </xf>
    <xf numFmtId="0" fontId="3" fillId="0" borderId="6" xfId="3" applyFont="1" applyBorder="1" applyAlignment="1">
      <alignment horizontal="left" vertical="center" wrapText="1" indent="2"/>
    </xf>
    <xf numFmtId="0" fontId="1" fillId="0" borderId="0" xfId="3"/>
    <xf numFmtId="0" fontId="21" fillId="0" borderId="0" xfId="0" applyFont="1"/>
    <xf numFmtId="0" fontId="8" fillId="2" borderId="0" xfId="0" applyFont="1" applyFill="1" applyAlignment="1">
      <alignment horizontal="center" vertical="center"/>
    </xf>
    <xf numFmtId="0" fontId="19" fillId="0" borderId="5" xfId="0" applyFont="1" applyBorder="1" applyAlignment="1">
      <alignment horizontal="left" vertical="center" wrapText="1"/>
    </xf>
    <xf numFmtId="0" fontId="20" fillId="28" borderId="0" xfId="2" applyFill="1" applyAlignment="1">
      <alignment horizontal="center" vertical="center"/>
    </xf>
    <xf numFmtId="0" fontId="22" fillId="28" borderId="0" xfId="2" applyFont="1" applyFill="1" applyAlignment="1">
      <alignment horizontal="center" vertical="center"/>
    </xf>
  </cellXfs>
  <cellStyles count="4">
    <cellStyle name="Hyperlink" xfId="2" builtinId="8"/>
    <cellStyle name="Normal" xfId="0" builtinId="0"/>
    <cellStyle name="Normal 2" xfId="3" xr:uid="{2AE63E79-32B4-4D4F-B980-F4A5E8A270C6}"/>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729890556828701E-2"/>
          <c:y val="6.964945401095400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'ANÁLISE de despesas comerciais'!$C$3</c:f>
              <c:strCache>
                <c:ptCount val="1"/>
                <c:pt idx="0">
                  <c:v>ORÇAMENTO</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153B-4C7B-BE7E-0E9D60C69DC3}"/>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153B-4C7B-BE7E-0E9D60C69DC3}"/>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153B-4C7B-BE7E-0E9D60C69DC3}"/>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153B-4C7B-BE7E-0E9D60C69DC3}"/>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153B-4C7B-BE7E-0E9D60C69DC3}"/>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153B-4C7B-BE7E-0E9D60C69DC3}"/>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153B-4C7B-BE7E-0E9D60C69DC3}"/>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153B-4C7B-BE7E-0E9D60C69DC3}"/>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153B-4C7B-BE7E-0E9D60C69DC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'ANÁLISE de despesas comerciais'!$B$4:$B$12</c:f>
              <c:strCache>
                <c:ptCount val="9"/>
                <c:pt idx="0">
                  <c:v>TRABALHISTA – PERMANENTE</c:v>
                </c:pt>
                <c:pt idx="1">
                  <c:v>TRABALHISTA – CASUAL</c:v>
                </c:pt>
                <c:pt idx="2">
                  <c:v>GERAL/ADMIN</c:v>
                </c:pt>
                <c:pt idx="3">
                  <c:v>OPERAÇÕES</c:v>
                </c:pt>
                <c:pt idx="4">
                  <c:v>MARKETING/PROMOCIONAIS</c:v>
                </c:pt>
                <c:pt idx="5">
                  <c:v>SITE/APLICATIVO MÓVEL</c:v>
                </c:pt>
                <c:pt idx="6">
                  <c:v>PROPRIEDADE</c:v>
                </c:pt>
                <c:pt idx="7">
                  <c:v>AUTOMÓVEL</c:v>
                </c:pt>
                <c:pt idx="8">
                  <c:v>CUSTOS</c:v>
                </c:pt>
              </c:strCache>
            </c:strRef>
          </c:cat>
          <c:val>
            <c:numRef>
              <c:f>'ANÁLISE de despesas comerciais'!$C$4:$C$12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53B-4C7B-BE7E-0E9D60C69D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0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REALIZADO</a:t>
            </a:r>
          </a:p>
        </c:rich>
      </c:tx>
      <c:layout>
        <c:manualLayout>
          <c:xMode val="edge"/>
          <c:yMode val="edge"/>
          <c:x val="1.9729774671016099E-2"/>
          <c:y val="7.4823354088684693E-2"/>
        </c:manualLayout>
      </c:layout>
      <c:overlay val="0"/>
      <c:spPr>
        <a:noFill/>
        <a:ln>
          <a:noFill/>
        </a:ln>
        <a:effectLst/>
      </c:spPr>
      <c:txPr>
        <a:bodyPr rot="0" spcFirstLastPara="1" vertOverflow="ellipsis" vert="horz" wrap="square" anchor="ctr" anchorCtr="1"/>
        <a:lstStyle/>
        <a:p>
          <a:pPr rtl="0">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'ANÁLISE de despesas comerciais'!$D$3</c:f>
              <c:strCache>
                <c:ptCount val="1"/>
                <c:pt idx="0">
                  <c:v>REALIZADO</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E2BF-4B84-8F12-15B3F77EE829}"/>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E2BF-4B84-8F12-15B3F77EE829}"/>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E2BF-4B84-8F12-15B3F77EE829}"/>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E2BF-4B84-8F12-15B3F77EE829}"/>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E2BF-4B84-8F12-15B3F77EE829}"/>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E2BF-4B84-8F12-15B3F77EE829}"/>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2BF-4B84-8F12-15B3F77EE829}"/>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2BF-4B84-8F12-15B3F77EE829}"/>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2BF-4B84-8F12-15B3F77EE82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'ANÁLISE de despesas comerciais'!$B$4:$B$12</c:f>
              <c:strCache>
                <c:ptCount val="9"/>
                <c:pt idx="0">
                  <c:v>TRABALHISTA – PERMANENTE</c:v>
                </c:pt>
                <c:pt idx="1">
                  <c:v>TRABALHISTA – CASUAL</c:v>
                </c:pt>
                <c:pt idx="2">
                  <c:v>GERAL/ADMIN</c:v>
                </c:pt>
                <c:pt idx="3">
                  <c:v>OPERAÇÕES</c:v>
                </c:pt>
                <c:pt idx="4">
                  <c:v>MARKETING/PROMOCIONAIS</c:v>
                </c:pt>
                <c:pt idx="5">
                  <c:v>SITE/APLICATIVO MÓVEL</c:v>
                </c:pt>
                <c:pt idx="6">
                  <c:v>PROPRIEDADE</c:v>
                </c:pt>
                <c:pt idx="7">
                  <c:v>AUTOMÓVEL</c:v>
                </c:pt>
                <c:pt idx="8">
                  <c:v>CUSTOS</c:v>
                </c:pt>
              </c:strCache>
            </c:strRef>
          </c:cat>
          <c:val>
            <c:numRef>
              <c:f>'ANÁLISE de despesas comerciais'!$D$4:$D$12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2BF-4B84-8F12-15B3F77EE8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'ANÁLISE de despesas comerciais'!$B$18</c:f>
              <c:strCache>
                <c:ptCount val="1"/>
                <c:pt idx="0">
                  <c:v>DESPESAS TOTAIS</c:v>
                </c:pt>
              </c:strCache>
            </c:strRef>
          </c:tx>
          <c:spPr>
            <a:gradFill>
              <a:gsLst>
                <a:gs pos="0">
                  <a:schemeClr val="accent5">
                    <a:lumMod val="75000"/>
                  </a:schemeClr>
                </a:gs>
                <a:gs pos="100000">
                  <a:schemeClr val="accent5">
                    <a:alpha val="63000"/>
                  </a:schemeClr>
                </a:gs>
              </a:gsLst>
              <a:lin ang="18600000" scaled="0"/>
            </a:gradFill>
            <a:ln>
              <a:noFill/>
            </a:ln>
            <a:effectLst/>
          </c:spPr>
          <c:invertIfNegative val="0"/>
          <c:cat>
            <c:strRef>
              <c:f>'ANÁLISE de despesas comerciais'!$C$17:$N$17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'ANÁLISE de despesas comerciais'!$C$18:$N$18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A2-4DE3-997F-9E3DB4646503}"/>
            </c:ext>
          </c:extLst>
        </c:ser>
        <c:ser>
          <c:idx val="1"/>
          <c:order val="1"/>
          <c:tx>
            <c:strRef>
              <c:f>'ANÁLISE de despesas comerciais'!$B$19</c:f>
              <c:strCache>
                <c:ptCount val="1"/>
                <c:pt idx="0">
                  <c:v>DESPESAS TOTAIS REAIS</c:v>
                </c:pt>
              </c:strCache>
            </c:strRef>
          </c:tx>
          <c:spPr>
            <a:gradFill>
              <a:gsLst>
                <a:gs pos="0">
                  <a:schemeClr val="accent1">
                    <a:lumMod val="50000"/>
                  </a:schemeClr>
                </a:gs>
                <a:gs pos="100000">
                  <a:schemeClr val="accent1">
                    <a:alpha val="70000"/>
                  </a:schemeClr>
                </a:gs>
              </a:gsLst>
              <a:lin ang="18600000" scaled="0"/>
            </a:gradFill>
            <a:ln>
              <a:noFill/>
            </a:ln>
            <a:effectLst/>
          </c:spPr>
          <c:invertIfNegative val="0"/>
          <c:cat>
            <c:strRef>
              <c:f>'ANÁLISE de despesas comerciais'!$C$17:$N$17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'ANÁLISE de despesas comerciais'!$C$19:$N$19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7A2-4DE3-997F-9E3DB4646503}"/>
            </c:ext>
          </c:extLst>
        </c:ser>
        <c:dLbls>
          <c:showLegendKey val="0"/>
          <c:showVal val="0"/>
          <c:showCatName val="0"/>
          <c:showSerName val="0"/>
          <c:showPercent val="0"/>
          <c:showBubbleSize val="0"/>
        </c:dLbls>
        <c:gapWidth val="147"/>
        <c:axId val="64161664"/>
        <c:axId val="64163200"/>
      </c:barChart>
      <c:catAx>
        <c:axId val="6416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4163200"/>
        <c:crosses val="autoZero"/>
        <c:auto val="1"/>
        <c:lblAlgn val="ctr"/>
        <c:lblOffset val="100"/>
        <c:noMultiLvlLbl val="0"/>
      </c:catAx>
      <c:valAx>
        <c:axId val="64163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416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Professional+Business+Budget-excel-57873-pt&amp;lpa=ic+Professional+Business+Budget+excel+57873+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21</xdr:col>
      <xdr:colOff>375498</xdr:colOff>
      <xdr:row>0</xdr:row>
      <xdr:rowOff>57150</xdr:rowOff>
    </xdr:from>
    <xdr:to>
      <xdr:col>24</xdr:col>
      <xdr:colOff>611241</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4CA1DBBA-8764-447C-7C96-8D86909E3A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559223" y="57150"/>
          <a:ext cx="2750343"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177798</xdr:colOff>
      <xdr:row>1</xdr:row>
      <xdr:rowOff>57150</xdr:rowOff>
    </xdr:from>
    <xdr:to>
      <xdr:col>10</xdr:col>
      <xdr:colOff>838200</xdr:colOff>
      <xdr:row>13</xdr:row>
      <xdr:rowOff>958850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800100</xdr:colOff>
      <xdr:row>1</xdr:row>
      <xdr:rowOff>38100</xdr:rowOff>
    </xdr:from>
    <xdr:to>
      <xdr:col>14</xdr:col>
      <xdr:colOff>1320800</xdr:colOff>
      <xdr:row>13</xdr:row>
      <xdr:rowOff>939800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13</xdr:row>
      <xdr:rowOff>1079500</xdr:rowOff>
    </xdr:from>
    <xdr:to>
      <xdr:col>14</xdr:col>
      <xdr:colOff>1282700</xdr:colOff>
      <xdr:row>15</xdr:row>
      <xdr:rowOff>2247900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609600</xdr:colOff>
      <xdr:row>0</xdr:row>
      <xdr:rowOff>50800</xdr:rowOff>
    </xdr:from>
    <xdr:to>
      <xdr:col>14</xdr:col>
      <xdr:colOff>1352931</xdr:colOff>
      <xdr:row>0</xdr:row>
      <xdr:rowOff>525526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8211800" y="50800"/>
          <a:ext cx="2114931" cy="474726"/>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3&amp;utm_language=PT&amp;utm_source=template-excel&amp;utm_medium=content&amp;utm_campaign=ic-Professional+Business+Budget-excel-57873-pt&amp;lpa=ic+Professional+Business+Budget+excel+57873+p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O105"/>
  <sheetViews>
    <sheetView showGridLines="0" tabSelected="1" workbookViewId="0">
      <pane ySplit="1" topLeftCell="A96" activePane="bottomLeft" state="frozen"/>
      <selection activeCell="D103" sqref="D103"/>
      <selection pane="bottomLeft" activeCell="B107" sqref="B107"/>
    </sheetView>
  </sheetViews>
  <sheetFormatPr defaultColWidth="11" defaultRowHeight="15.75" x14ac:dyDescent="0.25"/>
  <cols>
    <col min="1" max="1" width="3" customWidth="1"/>
    <col min="2" max="2" width="35.125" customWidth="1"/>
    <col min="3" max="15" width="15" customWidth="1"/>
    <col min="16" max="16" width="3" customWidth="1"/>
  </cols>
  <sheetData>
    <row r="1" spans="1:15" s="1" customFormat="1" ht="50.1" customHeight="1" x14ac:dyDescent="0.4">
      <c r="A1" s="1" t="s">
        <v>0</v>
      </c>
      <c r="B1" s="83" t="s">
        <v>8</v>
      </c>
      <c r="C1" s="3"/>
      <c r="D1" s="3"/>
      <c r="E1" s="3"/>
      <c r="F1" s="4"/>
      <c r="G1" s="2"/>
      <c r="H1" s="2"/>
      <c r="I1" s="2"/>
    </row>
    <row r="2" spans="1:15" s="52" customFormat="1" ht="36" customHeight="1" x14ac:dyDescent="0.25">
      <c r="B2" s="53" t="s">
        <v>94</v>
      </c>
      <c r="C2" s="3"/>
      <c r="D2" s="3"/>
      <c r="E2" s="3"/>
      <c r="F2" s="4"/>
      <c r="G2" s="54"/>
      <c r="H2" s="54"/>
      <c r="I2" s="54"/>
    </row>
    <row r="3" spans="1:15" s="5" customFormat="1" ht="24" customHeight="1" x14ac:dyDescent="0.25">
      <c r="B3" s="38" t="s">
        <v>95</v>
      </c>
      <c r="C3" s="6" t="s">
        <v>1</v>
      </c>
      <c r="D3" s="6" t="s">
        <v>27</v>
      </c>
      <c r="E3" s="6" t="s">
        <v>2</v>
      </c>
      <c r="F3" s="26" t="s">
        <v>28</v>
      </c>
      <c r="G3" s="7" t="s">
        <v>29</v>
      </c>
      <c r="H3" s="7" t="s">
        <v>3</v>
      </c>
      <c r="I3" s="23" t="s">
        <v>4</v>
      </c>
      <c r="J3" s="8" t="s">
        <v>30</v>
      </c>
      <c r="K3" s="8" t="s">
        <v>31</v>
      </c>
      <c r="L3" s="20" t="s">
        <v>32</v>
      </c>
      <c r="M3" s="9" t="s">
        <v>5</v>
      </c>
      <c r="N3" s="9" t="s">
        <v>33</v>
      </c>
      <c r="O3" s="18" t="s">
        <v>34</v>
      </c>
    </row>
    <row r="4" spans="1:15" ht="18" customHeight="1" x14ac:dyDescent="0.25">
      <c r="B4" s="37" t="s">
        <v>42</v>
      </c>
      <c r="C4" s="10"/>
      <c r="D4" s="10"/>
      <c r="E4" s="10"/>
      <c r="F4" s="27"/>
      <c r="G4" s="11"/>
      <c r="H4" s="11"/>
      <c r="I4" s="24"/>
      <c r="J4" s="12"/>
      <c r="K4" s="12"/>
      <c r="L4" s="21"/>
      <c r="M4" s="13"/>
      <c r="N4" s="13"/>
      <c r="O4" s="75"/>
    </row>
    <row r="5" spans="1:15" ht="18" customHeight="1" x14ac:dyDescent="0.25">
      <c r="B5" s="36" t="s">
        <v>43</v>
      </c>
      <c r="C5" s="14">
        <v>0</v>
      </c>
      <c r="D5" s="14">
        <v>0</v>
      </c>
      <c r="E5" s="14">
        <v>0</v>
      </c>
      <c r="F5" s="28">
        <v>0</v>
      </c>
      <c r="G5" s="15">
        <v>0</v>
      </c>
      <c r="H5" s="15">
        <v>0</v>
      </c>
      <c r="I5" s="25">
        <v>0</v>
      </c>
      <c r="J5" s="16">
        <v>0</v>
      </c>
      <c r="K5" s="16">
        <v>0</v>
      </c>
      <c r="L5" s="22">
        <v>0</v>
      </c>
      <c r="M5" s="17">
        <v>0</v>
      </c>
      <c r="N5" s="17">
        <v>0</v>
      </c>
      <c r="O5" s="74">
        <f>SUM(C5:N5)</f>
        <v>0</v>
      </c>
    </row>
    <row r="6" spans="1:15" ht="18" customHeight="1" x14ac:dyDescent="0.25">
      <c r="B6" s="36" t="s">
        <v>44</v>
      </c>
      <c r="C6" s="14">
        <v>0</v>
      </c>
      <c r="D6" s="14">
        <v>0</v>
      </c>
      <c r="E6" s="14">
        <v>0</v>
      </c>
      <c r="F6" s="28">
        <v>0</v>
      </c>
      <c r="G6" s="15">
        <v>0</v>
      </c>
      <c r="H6" s="15">
        <v>0</v>
      </c>
      <c r="I6" s="25">
        <v>0</v>
      </c>
      <c r="J6" s="16">
        <v>0</v>
      </c>
      <c r="K6" s="16">
        <v>0</v>
      </c>
      <c r="L6" s="22">
        <v>0</v>
      </c>
      <c r="M6" s="17">
        <v>0</v>
      </c>
      <c r="N6" s="17">
        <v>0</v>
      </c>
      <c r="O6" s="74">
        <f t="shared" ref="O6:O24" si="0">SUM(C6:N6)</f>
        <v>0</v>
      </c>
    </row>
    <row r="7" spans="1:15" ht="18" customHeight="1" x14ac:dyDescent="0.25">
      <c r="B7" s="36" t="s">
        <v>45</v>
      </c>
      <c r="C7" s="14">
        <v>0</v>
      </c>
      <c r="D7" s="14">
        <v>0</v>
      </c>
      <c r="E7" s="14">
        <v>0</v>
      </c>
      <c r="F7" s="28">
        <v>0</v>
      </c>
      <c r="G7" s="15">
        <v>0</v>
      </c>
      <c r="H7" s="15">
        <v>0</v>
      </c>
      <c r="I7" s="25">
        <v>0</v>
      </c>
      <c r="J7" s="16">
        <v>0</v>
      </c>
      <c r="K7" s="16">
        <v>0</v>
      </c>
      <c r="L7" s="22">
        <v>0</v>
      </c>
      <c r="M7" s="17">
        <v>0</v>
      </c>
      <c r="N7" s="17">
        <v>0</v>
      </c>
      <c r="O7" s="74">
        <f t="shared" si="0"/>
        <v>0</v>
      </c>
    </row>
    <row r="8" spans="1:15" ht="18" customHeight="1" x14ac:dyDescent="0.25">
      <c r="B8" s="36" t="s">
        <v>46</v>
      </c>
      <c r="C8" s="14">
        <v>0</v>
      </c>
      <c r="D8" s="14">
        <v>0</v>
      </c>
      <c r="E8" s="14">
        <v>0</v>
      </c>
      <c r="F8" s="28">
        <v>0</v>
      </c>
      <c r="G8" s="15">
        <v>0</v>
      </c>
      <c r="H8" s="15">
        <v>0</v>
      </c>
      <c r="I8" s="25">
        <v>0</v>
      </c>
      <c r="J8" s="16">
        <v>0</v>
      </c>
      <c r="K8" s="16">
        <v>0</v>
      </c>
      <c r="L8" s="22">
        <v>0</v>
      </c>
      <c r="M8" s="17">
        <v>0</v>
      </c>
      <c r="N8" s="17">
        <v>0</v>
      </c>
      <c r="O8" s="74">
        <f t="shared" si="0"/>
        <v>0</v>
      </c>
    </row>
    <row r="9" spans="1:15" ht="18" customHeight="1" x14ac:dyDescent="0.25">
      <c r="B9" s="36" t="s">
        <v>47</v>
      </c>
      <c r="C9" s="14">
        <v>0</v>
      </c>
      <c r="D9" s="14">
        <v>0</v>
      </c>
      <c r="E9" s="14">
        <v>0</v>
      </c>
      <c r="F9" s="28">
        <v>0</v>
      </c>
      <c r="G9" s="15">
        <v>0</v>
      </c>
      <c r="H9" s="15">
        <v>0</v>
      </c>
      <c r="I9" s="25">
        <v>0</v>
      </c>
      <c r="J9" s="16">
        <v>0</v>
      </c>
      <c r="K9" s="16">
        <v>0</v>
      </c>
      <c r="L9" s="22">
        <v>0</v>
      </c>
      <c r="M9" s="17">
        <v>0</v>
      </c>
      <c r="N9" s="17">
        <v>0</v>
      </c>
      <c r="O9" s="74">
        <f t="shared" si="0"/>
        <v>0</v>
      </c>
    </row>
    <row r="10" spans="1:15" ht="18" customHeight="1" x14ac:dyDescent="0.25">
      <c r="B10" s="36" t="s">
        <v>48</v>
      </c>
      <c r="C10" s="14">
        <v>0</v>
      </c>
      <c r="D10" s="14">
        <v>0</v>
      </c>
      <c r="E10" s="14">
        <v>0</v>
      </c>
      <c r="F10" s="28">
        <v>0</v>
      </c>
      <c r="G10" s="15">
        <v>0</v>
      </c>
      <c r="H10" s="15">
        <v>0</v>
      </c>
      <c r="I10" s="25">
        <v>0</v>
      </c>
      <c r="J10" s="16">
        <v>0</v>
      </c>
      <c r="K10" s="16">
        <v>0</v>
      </c>
      <c r="L10" s="22">
        <v>0</v>
      </c>
      <c r="M10" s="17">
        <v>0</v>
      </c>
      <c r="N10" s="17">
        <v>0</v>
      </c>
      <c r="O10" s="74">
        <f t="shared" si="0"/>
        <v>0</v>
      </c>
    </row>
    <row r="11" spans="1:15" ht="18" customHeight="1" x14ac:dyDescent="0.25">
      <c r="B11" s="36" t="s">
        <v>49</v>
      </c>
      <c r="C11" s="14">
        <v>0</v>
      </c>
      <c r="D11" s="14">
        <v>0</v>
      </c>
      <c r="E11" s="14">
        <v>0</v>
      </c>
      <c r="F11" s="28">
        <v>0</v>
      </c>
      <c r="G11" s="15">
        <v>0</v>
      </c>
      <c r="H11" s="15">
        <v>0</v>
      </c>
      <c r="I11" s="25">
        <v>0</v>
      </c>
      <c r="J11" s="16">
        <v>0</v>
      </c>
      <c r="K11" s="16">
        <v>0</v>
      </c>
      <c r="L11" s="22">
        <v>0</v>
      </c>
      <c r="M11" s="17">
        <v>0</v>
      </c>
      <c r="N11" s="17">
        <v>0</v>
      </c>
      <c r="O11" s="74">
        <f t="shared" si="0"/>
        <v>0</v>
      </c>
    </row>
    <row r="12" spans="1:15" ht="18" customHeight="1" x14ac:dyDescent="0.25">
      <c r="B12" s="36" t="s">
        <v>49</v>
      </c>
      <c r="C12" s="14">
        <v>0</v>
      </c>
      <c r="D12" s="14">
        <v>0</v>
      </c>
      <c r="E12" s="14">
        <v>0</v>
      </c>
      <c r="F12" s="28">
        <v>0</v>
      </c>
      <c r="G12" s="15">
        <v>0</v>
      </c>
      <c r="H12" s="15">
        <v>0</v>
      </c>
      <c r="I12" s="25">
        <v>0</v>
      </c>
      <c r="J12" s="16">
        <v>0</v>
      </c>
      <c r="K12" s="16">
        <v>0</v>
      </c>
      <c r="L12" s="22">
        <v>0</v>
      </c>
      <c r="M12" s="17">
        <v>0</v>
      </c>
      <c r="N12" s="17">
        <v>0</v>
      </c>
      <c r="O12" s="74">
        <f t="shared" si="0"/>
        <v>0</v>
      </c>
    </row>
    <row r="13" spans="1:15" ht="21.95" customHeight="1" thickBot="1" x14ac:dyDescent="0.3">
      <c r="B13" s="40" t="s">
        <v>50</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25">
      <c r="B14" s="37" t="s">
        <v>7</v>
      </c>
      <c r="C14" s="10"/>
      <c r="D14" s="10"/>
      <c r="E14" s="10"/>
      <c r="F14" s="27"/>
      <c r="G14" s="11"/>
      <c r="H14" s="11"/>
      <c r="I14" s="24"/>
      <c r="J14" s="12"/>
      <c r="K14" s="12"/>
      <c r="L14" s="21"/>
      <c r="M14" s="13"/>
      <c r="N14" s="13"/>
      <c r="O14" s="75"/>
    </row>
    <row r="15" spans="1:15" ht="18" customHeight="1" x14ac:dyDescent="0.25">
      <c r="B15" s="36" t="s">
        <v>43</v>
      </c>
      <c r="C15" s="14">
        <v>0</v>
      </c>
      <c r="D15" s="14">
        <v>0</v>
      </c>
      <c r="E15" s="14">
        <v>0</v>
      </c>
      <c r="F15" s="28">
        <v>0</v>
      </c>
      <c r="G15" s="15">
        <v>0</v>
      </c>
      <c r="H15" s="15">
        <v>0</v>
      </c>
      <c r="I15" s="25">
        <v>0</v>
      </c>
      <c r="J15" s="16">
        <v>0</v>
      </c>
      <c r="K15" s="16">
        <v>0</v>
      </c>
      <c r="L15" s="22">
        <v>0</v>
      </c>
      <c r="M15" s="17">
        <v>0</v>
      </c>
      <c r="N15" s="17">
        <v>0</v>
      </c>
      <c r="O15" s="74">
        <f t="shared" si="0"/>
        <v>0</v>
      </c>
    </row>
    <row r="16" spans="1:15" ht="18" customHeight="1" x14ac:dyDescent="0.25">
      <c r="B16" s="36" t="s">
        <v>44</v>
      </c>
      <c r="C16" s="14">
        <v>0</v>
      </c>
      <c r="D16" s="14">
        <v>0</v>
      </c>
      <c r="E16" s="14">
        <v>0</v>
      </c>
      <c r="F16" s="28">
        <v>0</v>
      </c>
      <c r="G16" s="15">
        <v>0</v>
      </c>
      <c r="H16" s="15">
        <v>0</v>
      </c>
      <c r="I16" s="25">
        <v>0</v>
      </c>
      <c r="J16" s="16">
        <v>0</v>
      </c>
      <c r="K16" s="16">
        <v>0</v>
      </c>
      <c r="L16" s="22">
        <v>0</v>
      </c>
      <c r="M16" s="17">
        <v>0</v>
      </c>
      <c r="N16" s="17">
        <v>0</v>
      </c>
      <c r="O16" s="74">
        <f t="shared" si="0"/>
        <v>0</v>
      </c>
    </row>
    <row r="17" spans="2:15" ht="18" customHeight="1" x14ac:dyDescent="0.25">
      <c r="B17" s="36" t="s">
        <v>45</v>
      </c>
      <c r="C17" s="14">
        <v>0</v>
      </c>
      <c r="D17" s="14">
        <v>0</v>
      </c>
      <c r="E17" s="14">
        <v>0</v>
      </c>
      <c r="F17" s="28">
        <v>0</v>
      </c>
      <c r="G17" s="15">
        <v>0</v>
      </c>
      <c r="H17" s="15">
        <v>0</v>
      </c>
      <c r="I17" s="25">
        <v>0</v>
      </c>
      <c r="J17" s="16">
        <v>0</v>
      </c>
      <c r="K17" s="16">
        <v>0</v>
      </c>
      <c r="L17" s="22">
        <v>0</v>
      </c>
      <c r="M17" s="17">
        <v>0</v>
      </c>
      <c r="N17" s="17">
        <v>0</v>
      </c>
      <c r="O17" s="74">
        <f t="shared" si="0"/>
        <v>0</v>
      </c>
    </row>
    <row r="18" spans="2:15" ht="18" customHeight="1" x14ac:dyDescent="0.25">
      <c r="B18" s="36" t="s">
        <v>47</v>
      </c>
      <c r="C18" s="14">
        <v>0</v>
      </c>
      <c r="D18" s="14">
        <v>0</v>
      </c>
      <c r="E18" s="14">
        <v>0</v>
      </c>
      <c r="F18" s="28">
        <v>0</v>
      </c>
      <c r="G18" s="15">
        <v>0</v>
      </c>
      <c r="H18" s="15">
        <v>0</v>
      </c>
      <c r="I18" s="25">
        <v>0</v>
      </c>
      <c r="J18" s="16">
        <v>0</v>
      </c>
      <c r="K18" s="16">
        <v>0</v>
      </c>
      <c r="L18" s="22">
        <v>0</v>
      </c>
      <c r="M18" s="17">
        <v>0</v>
      </c>
      <c r="N18" s="17">
        <v>0</v>
      </c>
      <c r="O18" s="74">
        <f t="shared" si="0"/>
        <v>0</v>
      </c>
    </row>
    <row r="19" spans="2:15" ht="18" customHeight="1" x14ac:dyDescent="0.25">
      <c r="B19" s="36" t="s">
        <v>46</v>
      </c>
      <c r="C19" s="14">
        <v>0</v>
      </c>
      <c r="D19" s="14">
        <v>0</v>
      </c>
      <c r="E19" s="14">
        <v>0</v>
      </c>
      <c r="F19" s="28">
        <v>0</v>
      </c>
      <c r="G19" s="15">
        <v>0</v>
      </c>
      <c r="H19" s="15">
        <v>0</v>
      </c>
      <c r="I19" s="25">
        <v>0</v>
      </c>
      <c r="J19" s="16">
        <v>0</v>
      </c>
      <c r="K19" s="16">
        <v>0</v>
      </c>
      <c r="L19" s="22">
        <v>0</v>
      </c>
      <c r="M19" s="17">
        <v>0</v>
      </c>
      <c r="N19" s="17">
        <v>0</v>
      </c>
      <c r="O19" s="74">
        <f t="shared" si="0"/>
        <v>0</v>
      </c>
    </row>
    <row r="20" spans="2:15" ht="18" customHeight="1" x14ac:dyDescent="0.25">
      <c r="B20" s="36" t="s">
        <v>48</v>
      </c>
      <c r="C20" s="14">
        <v>0</v>
      </c>
      <c r="D20" s="14">
        <v>0</v>
      </c>
      <c r="E20" s="14">
        <v>0</v>
      </c>
      <c r="F20" s="28">
        <v>0</v>
      </c>
      <c r="G20" s="15">
        <v>0</v>
      </c>
      <c r="H20" s="15">
        <v>0</v>
      </c>
      <c r="I20" s="25">
        <v>0</v>
      </c>
      <c r="J20" s="16">
        <v>0</v>
      </c>
      <c r="K20" s="16">
        <v>0</v>
      </c>
      <c r="L20" s="22">
        <v>0</v>
      </c>
      <c r="M20" s="17">
        <v>0</v>
      </c>
      <c r="N20" s="17">
        <v>0</v>
      </c>
      <c r="O20" s="74">
        <f t="shared" si="0"/>
        <v>0</v>
      </c>
    </row>
    <row r="21" spans="2:15" ht="18" customHeight="1" x14ac:dyDescent="0.25">
      <c r="B21" s="36" t="s">
        <v>49</v>
      </c>
      <c r="C21" s="14">
        <v>0</v>
      </c>
      <c r="D21" s="14">
        <v>0</v>
      </c>
      <c r="E21" s="14">
        <v>0</v>
      </c>
      <c r="F21" s="28">
        <v>0</v>
      </c>
      <c r="G21" s="15">
        <v>0</v>
      </c>
      <c r="H21" s="15">
        <v>0</v>
      </c>
      <c r="I21" s="25">
        <v>0</v>
      </c>
      <c r="J21" s="16">
        <v>0</v>
      </c>
      <c r="K21" s="16">
        <v>0</v>
      </c>
      <c r="L21" s="22">
        <v>0</v>
      </c>
      <c r="M21" s="17">
        <v>0</v>
      </c>
      <c r="N21" s="17">
        <v>0</v>
      </c>
      <c r="O21" s="74">
        <f t="shared" si="0"/>
        <v>0</v>
      </c>
    </row>
    <row r="22" spans="2:15" ht="18" customHeight="1" x14ac:dyDescent="0.25">
      <c r="B22" s="36" t="s">
        <v>49</v>
      </c>
      <c r="C22" s="14">
        <v>0</v>
      </c>
      <c r="D22" s="14">
        <v>0</v>
      </c>
      <c r="E22" s="14">
        <v>0</v>
      </c>
      <c r="F22" s="28">
        <v>0</v>
      </c>
      <c r="G22" s="15">
        <v>0</v>
      </c>
      <c r="H22" s="15">
        <v>0</v>
      </c>
      <c r="I22" s="25">
        <v>0</v>
      </c>
      <c r="J22" s="16">
        <v>0</v>
      </c>
      <c r="K22" s="16">
        <v>0</v>
      </c>
      <c r="L22" s="22">
        <v>0</v>
      </c>
      <c r="M22" s="17">
        <v>0</v>
      </c>
      <c r="N22" s="17">
        <v>0</v>
      </c>
      <c r="O22" s="74">
        <f t="shared" si="0"/>
        <v>0</v>
      </c>
    </row>
    <row r="23" spans="2:15" ht="18" customHeight="1" x14ac:dyDescent="0.25">
      <c r="B23" s="36" t="s">
        <v>49</v>
      </c>
      <c r="C23" s="14">
        <v>0</v>
      </c>
      <c r="D23" s="14">
        <v>0</v>
      </c>
      <c r="E23" s="14">
        <v>0</v>
      </c>
      <c r="F23" s="28">
        <v>0</v>
      </c>
      <c r="G23" s="15">
        <v>0</v>
      </c>
      <c r="H23" s="15">
        <v>0</v>
      </c>
      <c r="I23" s="25">
        <v>0</v>
      </c>
      <c r="J23" s="16">
        <v>0</v>
      </c>
      <c r="K23" s="16">
        <v>0</v>
      </c>
      <c r="L23" s="22">
        <v>0</v>
      </c>
      <c r="M23" s="17">
        <v>0</v>
      </c>
      <c r="N23" s="17">
        <v>0</v>
      </c>
      <c r="O23" s="74">
        <f t="shared" si="0"/>
        <v>0</v>
      </c>
    </row>
    <row r="24" spans="2:15" ht="21.95" customHeight="1" thickBot="1" x14ac:dyDescent="0.3">
      <c r="B24" s="40" t="s">
        <v>51</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2:15" ht="21.95" customHeight="1" thickBot="1" x14ac:dyDescent="0.3">
      <c r="B25" s="41" t="s">
        <v>96</v>
      </c>
      <c r="C25" s="42">
        <f>SUM(C13,C24)</f>
        <v>0</v>
      </c>
      <c r="D25" s="42">
        <f t="shared" ref="D25:E25" si="5">SUM(D13,D24)</f>
        <v>0</v>
      </c>
      <c r="E25" s="42">
        <f t="shared" si="5"/>
        <v>0</v>
      </c>
      <c r="F25" s="43">
        <f>SUM(F13,F24)</f>
        <v>0</v>
      </c>
      <c r="G25" s="44">
        <f t="shared" ref="G25" si="6">SUM(G13,G24)</f>
        <v>0</v>
      </c>
      <c r="H25" s="44">
        <f t="shared" ref="H25" si="7">SUM(H13,H24)</f>
        <v>0</v>
      </c>
      <c r="I25" s="45">
        <f>SUM(I13,I24)</f>
        <v>0</v>
      </c>
      <c r="J25" s="46">
        <f t="shared" ref="J25" si="8">SUM(J13,J24)</f>
        <v>0</v>
      </c>
      <c r="K25" s="46">
        <f t="shared" ref="K25" si="9">SUM(K13,K24)</f>
        <v>0</v>
      </c>
      <c r="L25" s="47">
        <f>SUM(L13,L24)</f>
        <v>0</v>
      </c>
      <c r="M25" s="48">
        <f t="shared" ref="M25" si="10">SUM(M13,M24)</f>
        <v>0</v>
      </c>
      <c r="N25" s="48">
        <f>SUM(N13,N24)</f>
        <v>0</v>
      </c>
      <c r="O25" s="51">
        <f>SUM(C25:N25)</f>
        <v>0</v>
      </c>
    </row>
    <row r="27" spans="2:15" s="5" customFormat="1" ht="24" customHeight="1" x14ac:dyDescent="0.25">
      <c r="B27" s="38" t="s">
        <v>97</v>
      </c>
      <c r="C27" s="6" t="s">
        <v>1</v>
      </c>
      <c r="D27" s="6" t="s">
        <v>27</v>
      </c>
      <c r="E27" s="6" t="s">
        <v>2</v>
      </c>
      <c r="F27" s="26" t="s">
        <v>28</v>
      </c>
      <c r="G27" s="7" t="s">
        <v>29</v>
      </c>
      <c r="H27" s="7" t="s">
        <v>3</v>
      </c>
      <c r="I27" s="23" t="s">
        <v>4</v>
      </c>
      <c r="J27" s="8" t="s">
        <v>30</v>
      </c>
      <c r="K27" s="8" t="s">
        <v>31</v>
      </c>
      <c r="L27" s="20" t="s">
        <v>32</v>
      </c>
      <c r="M27" s="9" t="s">
        <v>5</v>
      </c>
      <c r="N27" s="9" t="s">
        <v>33</v>
      </c>
      <c r="O27" s="18" t="s">
        <v>34</v>
      </c>
    </row>
    <row r="28" spans="2:15" ht="18" customHeight="1" x14ac:dyDescent="0.25">
      <c r="B28" s="37" t="s">
        <v>18</v>
      </c>
      <c r="C28" s="10"/>
      <c r="D28" s="10"/>
      <c r="E28" s="10"/>
      <c r="F28" s="27"/>
      <c r="G28" s="11"/>
      <c r="H28" s="11"/>
      <c r="I28" s="24"/>
      <c r="J28" s="12"/>
      <c r="K28" s="12"/>
      <c r="L28" s="21"/>
      <c r="M28" s="13"/>
      <c r="N28" s="13"/>
      <c r="O28" s="75"/>
    </row>
    <row r="29" spans="2:15" ht="18" customHeight="1" x14ac:dyDescent="0.25">
      <c r="B29" s="36" t="s">
        <v>53</v>
      </c>
      <c r="C29" s="14">
        <v>0</v>
      </c>
      <c r="D29" s="14">
        <v>0</v>
      </c>
      <c r="E29" s="14">
        <v>0</v>
      </c>
      <c r="F29" s="28">
        <v>0</v>
      </c>
      <c r="G29" s="15">
        <v>0</v>
      </c>
      <c r="H29" s="15">
        <v>0</v>
      </c>
      <c r="I29" s="25">
        <v>0</v>
      </c>
      <c r="J29" s="16">
        <v>0</v>
      </c>
      <c r="K29" s="16">
        <v>0</v>
      </c>
      <c r="L29" s="22">
        <v>0</v>
      </c>
      <c r="M29" s="17">
        <v>0</v>
      </c>
      <c r="N29" s="17">
        <v>0</v>
      </c>
      <c r="O29" s="74">
        <f>SUM(C29:N29)</f>
        <v>0</v>
      </c>
    </row>
    <row r="30" spans="2:15" ht="18" customHeight="1" x14ac:dyDescent="0.25">
      <c r="B30" s="36" t="s">
        <v>54</v>
      </c>
      <c r="C30" s="14">
        <v>0</v>
      </c>
      <c r="D30" s="14">
        <v>0</v>
      </c>
      <c r="E30" s="14">
        <v>0</v>
      </c>
      <c r="F30" s="28">
        <v>0</v>
      </c>
      <c r="G30" s="15">
        <v>0</v>
      </c>
      <c r="H30" s="15">
        <v>0</v>
      </c>
      <c r="I30" s="25">
        <v>0</v>
      </c>
      <c r="J30" s="16">
        <v>0</v>
      </c>
      <c r="K30" s="16">
        <v>0</v>
      </c>
      <c r="L30" s="22">
        <v>0</v>
      </c>
      <c r="M30" s="17">
        <v>0</v>
      </c>
      <c r="N30" s="17">
        <v>0</v>
      </c>
      <c r="O30" s="74">
        <f t="shared" ref="O30:O93" si="11">SUM(C30:N30)</f>
        <v>0</v>
      </c>
    </row>
    <row r="31" spans="2:15" ht="18" customHeight="1" x14ac:dyDescent="0.25">
      <c r="B31" s="36" t="s">
        <v>55</v>
      </c>
      <c r="C31" s="14">
        <v>0</v>
      </c>
      <c r="D31" s="14">
        <v>0</v>
      </c>
      <c r="E31" s="14">
        <v>0</v>
      </c>
      <c r="F31" s="28">
        <v>0</v>
      </c>
      <c r="G31" s="15">
        <v>0</v>
      </c>
      <c r="H31" s="15">
        <v>0</v>
      </c>
      <c r="I31" s="25">
        <v>0</v>
      </c>
      <c r="J31" s="16">
        <v>0</v>
      </c>
      <c r="K31" s="16">
        <v>0</v>
      </c>
      <c r="L31" s="22">
        <v>0</v>
      </c>
      <c r="M31" s="17">
        <v>0</v>
      </c>
      <c r="N31" s="17">
        <v>0</v>
      </c>
      <c r="O31" s="74">
        <f t="shared" si="11"/>
        <v>0</v>
      </c>
    </row>
    <row r="32" spans="2:15" ht="18" customHeight="1" x14ac:dyDescent="0.25">
      <c r="B32" s="36" t="s">
        <v>56</v>
      </c>
      <c r="C32" s="14">
        <v>0</v>
      </c>
      <c r="D32" s="14">
        <v>0</v>
      </c>
      <c r="E32" s="14">
        <v>0</v>
      </c>
      <c r="F32" s="28">
        <v>0</v>
      </c>
      <c r="G32" s="15">
        <v>0</v>
      </c>
      <c r="H32" s="15">
        <v>0</v>
      </c>
      <c r="I32" s="25">
        <v>0</v>
      </c>
      <c r="J32" s="16">
        <v>0</v>
      </c>
      <c r="K32" s="16">
        <v>0</v>
      </c>
      <c r="L32" s="22">
        <v>0</v>
      </c>
      <c r="M32" s="17">
        <v>0</v>
      </c>
      <c r="N32" s="17">
        <v>0</v>
      </c>
      <c r="O32" s="74">
        <f t="shared" si="11"/>
        <v>0</v>
      </c>
    </row>
    <row r="33" spans="2:15" ht="18" customHeight="1" x14ac:dyDescent="0.25">
      <c r="B33" s="36" t="s">
        <v>57</v>
      </c>
      <c r="C33" s="14">
        <v>0</v>
      </c>
      <c r="D33" s="14">
        <v>0</v>
      </c>
      <c r="E33" s="14">
        <v>0</v>
      </c>
      <c r="F33" s="28">
        <v>0</v>
      </c>
      <c r="G33" s="15">
        <v>0</v>
      </c>
      <c r="H33" s="15">
        <v>0</v>
      </c>
      <c r="I33" s="25">
        <v>0</v>
      </c>
      <c r="J33" s="16">
        <v>0</v>
      </c>
      <c r="K33" s="16">
        <v>0</v>
      </c>
      <c r="L33" s="22">
        <v>0</v>
      </c>
      <c r="M33" s="17">
        <v>0</v>
      </c>
      <c r="N33" s="17">
        <v>0</v>
      </c>
      <c r="O33" s="74">
        <f t="shared" si="11"/>
        <v>0</v>
      </c>
    </row>
    <row r="34" spans="2:15" ht="18" customHeight="1" x14ac:dyDescent="0.25">
      <c r="B34" s="36" t="s">
        <v>49</v>
      </c>
      <c r="C34" s="14">
        <v>0</v>
      </c>
      <c r="D34" s="14">
        <v>0</v>
      </c>
      <c r="E34" s="14">
        <v>0</v>
      </c>
      <c r="F34" s="28">
        <v>0</v>
      </c>
      <c r="G34" s="15">
        <v>0</v>
      </c>
      <c r="H34" s="15">
        <v>0</v>
      </c>
      <c r="I34" s="25">
        <v>0</v>
      </c>
      <c r="J34" s="16">
        <v>0</v>
      </c>
      <c r="K34" s="16">
        <v>0</v>
      </c>
      <c r="L34" s="22">
        <v>0</v>
      </c>
      <c r="M34" s="17">
        <v>0</v>
      </c>
      <c r="N34" s="17">
        <v>0</v>
      </c>
      <c r="O34" s="74">
        <f t="shared" si="11"/>
        <v>0</v>
      </c>
    </row>
    <row r="35" spans="2:15" ht="18" customHeight="1" x14ac:dyDescent="0.25">
      <c r="B35" s="36" t="s">
        <v>49</v>
      </c>
      <c r="C35" s="14">
        <v>0</v>
      </c>
      <c r="D35" s="14">
        <v>0</v>
      </c>
      <c r="E35" s="14">
        <v>0</v>
      </c>
      <c r="F35" s="28">
        <v>0</v>
      </c>
      <c r="G35" s="15">
        <v>0</v>
      </c>
      <c r="H35" s="15">
        <v>0</v>
      </c>
      <c r="I35" s="25">
        <v>0</v>
      </c>
      <c r="J35" s="16">
        <v>0</v>
      </c>
      <c r="K35" s="16">
        <v>0</v>
      </c>
      <c r="L35" s="22">
        <v>0</v>
      </c>
      <c r="M35" s="17">
        <v>0</v>
      </c>
      <c r="N35" s="17">
        <v>0</v>
      </c>
      <c r="O35" s="74">
        <f t="shared" si="11"/>
        <v>0</v>
      </c>
    </row>
    <row r="36" spans="2:15" ht="18" customHeight="1" x14ac:dyDescent="0.25">
      <c r="B36" s="36" t="s">
        <v>49</v>
      </c>
      <c r="C36" s="14">
        <v>0</v>
      </c>
      <c r="D36" s="14">
        <v>0</v>
      </c>
      <c r="E36" s="14">
        <v>0</v>
      </c>
      <c r="F36" s="28">
        <v>0</v>
      </c>
      <c r="G36" s="15">
        <v>0</v>
      </c>
      <c r="H36" s="15">
        <v>0</v>
      </c>
      <c r="I36" s="25">
        <v>0</v>
      </c>
      <c r="J36" s="16">
        <v>0</v>
      </c>
      <c r="K36" s="16">
        <v>0</v>
      </c>
      <c r="L36" s="22">
        <v>0</v>
      </c>
      <c r="M36" s="17">
        <v>0</v>
      </c>
      <c r="N36" s="17">
        <v>0</v>
      </c>
      <c r="O36" s="74">
        <f t="shared" si="11"/>
        <v>0</v>
      </c>
    </row>
    <row r="37" spans="2:15" ht="21.95" customHeight="1" thickBot="1" x14ac:dyDescent="0.3">
      <c r="B37" s="40" t="s">
        <v>58</v>
      </c>
      <c r="C37" s="29">
        <f>SUM(C29:C36)</f>
        <v>0</v>
      </c>
      <c r="D37" s="29">
        <f>SUM(D29:D36)</f>
        <v>0</v>
      </c>
      <c r="E37" s="29">
        <f t="shared" ref="E37" si="12">SUM(E29:E36)</f>
        <v>0</v>
      </c>
      <c r="F37" s="30">
        <f>SUM(F29:F36)</f>
        <v>0</v>
      </c>
      <c r="G37" s="31">
        <f>SUM(G29:G36)</f>
        <v>0</v>
      </c>
      <c r="H37" s="31">
        <f t="shared" ref="H37" si="13">SUM(H29:H36)</f>
        <v>0</v>
      </c>
      <c r="I37" s="32">
        <f>SUM(I29:I36)</f>
        <v>0</v>
      </c>
      <c r="J37" s="33">
        <f>SUM(J29:J36)</f>
        <v>0</v>
      </c>
      <c r="K37" s="33">
        <f t="shared" ref="K37" si="14">SUM(K29:K36)</f>
        <v>0</v>
      </c>
      <c r="L37" s="34">
        <f>SUM(L29:L36)</f>
        <v>0</v>
      </c>
      <c r="M37" s="35">
        <f>SUM(M29:M36)</f>
        <v>0</v>
      </c>
      <c r="N37" s="35">
        <f>SUM(N29:N36)</f>
        <v>0</v>
      </c>
      <c r="O37" s="19">
        <f t="shared" si="11"/>
        <v>0</v>
      </c>
    </row>
    <row r="38" spans="2:15" ht="18" customHeight="1" x14ac:dyDescent="0.25">
      <c r="B38" s="37" t="s">
        <v>19</v>
      </c>
      <c r="C38" s="10"/>
      <c r="D38" s="10"/>
      <c r="E38" s="10"/>
      <c r="F38" s="27"/>
      <c r="G38" s="11"/>
      <c r="H38" s="11"/>
      <c r="I38" s="24"/>
      <c r="J38" s="12"/>
      <c r="K38" s="12"/>
      <c r="L38" s="21"/>
      <c r="M38" s="13"/>
      <c r="N38" s="13"/>
      <c r="O38" s="75"/>
    </row>
    <row r="39" spans="2:15" ht="18" customHeight="1" x14ac:dyDescent="0.25">
      <c r="B39" s="36" t="s">
        <v>59</v>
      </c>
      <c r="C39" s="14">
        <v>0</v>
      </c>
      <c r="D39" s="14">
        <v>0</v>
      </c>
      <c r="E39" s="14">
        <v>0</v>
      </c>
      <c r="F39" s="28">
        <v>0</v>
      </c>
      <c r="G39" s="15">
        <v>0</v>
      </c>
      <c r="H39" s="15">
        <v>0</v>
      </c>
      <c r="I39" s="25">
        <v>0</v>
      </c>
      <c r="J39" s="16">
        <v>0</v>
      </c>
      <c r="K39" s="16">
        <v>0</v>
      </c>
      <c r="L39" s="22">
        <v>0</v>
      </c>
      <c r="M39" s="17">
        <v>0</v>
      </c>
      <c r="N39" s="17">
        <v>0</v>
      </c>
      <c r="O39" s="74">
        <f t="shared" si="11"/>
        <v>0</v>
      </c>
    </row>
    <row r="40" spans="2:15" ht="18" customHeight="1" x14ac:dyDescent="0.25">
      <c r="B40" s="36" t="s">
        <v>60</v>
      </c>
      <c r="C40" s="14">
        <v>0</v>
      </c>
      <c r="D40" s="14">
        <v>0</v>
      </c>
      <c r="E40" s="14">
        <v>0</v>
      </c>
      <c r="F40" s="28">
        <v>0</v>
      </c>
      <c r="G40" s="15">
        <v>0</v>
      </c>
      <c r="H40" s="15">
        <v>0</v>
      </c>
      <c r="I40" s="25">
        <v>0</v>
      </c>
      <c r="J40" s="16">
        <v>0</v>
      </c>
      <c r="K40" s="16">
        <v>0</v>
      </c>
      <c r="L40" s="22">
        <v>0</v>
      </c>
      <c r="M40" s="17">
        <v>0</v>
      </c>
      <c r="N40" s="17">
        <v>0</v>
      </c>
      <c r="O40" s="74">
        <f t="shared" si="11"/>
        <v>0</v>
      </c>
    </row>
    <row r="41" spans="2:15" ht="18" customHeight="1" x14ac:dyDescent="0.25">
      <c r="B41" s="36" t="s">
        <v>61</v>
      </c>
      <c r="C41" s="14">
        <v>0</v>
      </c>
      <c r="D41" s="14">
        <v>0</v>
      </c>
      <c r="E41" s="14">
        <v>0</v>
      </c>
      <c r="F41" s="28">
        <v>0</v>
      </c>
      <c r="G41" s="15">
        <v>0</v>
      </c>
      <c r="H41" s="15">
        <v>0</v>
      </c>
      <c r="I41" s="25">
        <v>0</v>
      </c>
      <c r="J41" s="16">
        <v>0</v>
      </c>
      <c r="K41" s="16">
        <v>0</v>
      </c>
      <c r="L41" s="22">
        <v>0</v>
      </c>
      <c r="M41" s="17">
        <v>0</v>
      </c>
      <c r="N41" s="17">
        <v>0</v>
      </c>
      <c r="O41" s="74">
        <f t="shared" si="11"/>
        <v>0</v>
      </c>
    </row>
    <row r="42" spans="2:15" ht="18" customHeight="1" x14ac:dyDescent="0.25">
      <c r="B42" s="36" t="s">
        <v>62</v>
      </c>
      <c r="C42" s="14">
        <v>0</v>
      </c>
      <c r="D42" s="14">
        <v>0</v>
      </c>
      <c r="E42" s="14">
        <v>0</v>
      </c>
      <c r="F42" s="28">
        <v>0</v>
      </c>
      <c r="G42" s="15">
        <v>0</v>
      </c>
      <c r="H42" s="15">
        <v>0</v>
      </c>
      <c r="I42" s="25">
        <v>0</v>
      </c>
      <c r="J42" s="16">
        <v>0</v>
      </c>
      <c r="K42" s="16">
        <v>0</v>
      </c>
      <c r="L42" s="22">
        <v>0</v>
      </c>
      <c r="M42" s="17">
        <v>0</v>
      </c>
      <c r="N42" s="17">
        <v>0</v>
      </c>
      <c r="O42" s="74">
        <f t="shared" si="11"/>
        <v>0</v>
      </c>
    </row>
    <row r="43" spans="2:15" ht="18" customHeight="1" x14ac:dyDescent="0.25">
      <c r="B43" s="36" t="s">
        <v>63</v>
      </c>
      <c r="C43" s="14">
        <v>0</v>
      </c>
      <c r="D43" s="14">
        <v>0</v>
      </c>
      <c r="E43" s="14">
        <v>0</v>
      </c>
      <c r="F43" s="28">
        <v>0</v>
      </c>
      <c r="G43" s="15">
        <v>0</v>
      </c>
      <c r="H43" s="15">
        <v>0</v>
      </c>
      <c r="I43" s="25">
        <v>0</v>
      </c>
      <c r="J43" s="16">
        <v>0</v>
      </c>
      <c r="K43" s="16">
        <v>0</v>
      </c>
      <c r="L43" s="22">
        <v>0</v>
      </c>
      <c r="M43" s="17">
        <v>0</v>
      </c>
      <c r="N43" s="17">
        <v>0</v>
      </c>
      <c r="O43" s="74">
        <f t="shared" si="11"/>
        <v>0</v>
      </c>
    </row>
    <row r="44" spans="2:15" ht="18" customHeight="1" x14ac:dyDescent="0.25">
      <c r="B44" s="36" t="s">
        <v>64</v>
      </c>
      <c r="C44" s="14">
        <v>0</v>
      </c>
      <c r="D44" s="14">
        <v>0</v>
      </c>
      <c r="E44" s="14">
        <v>0</v>
      </c>
      <c r="F44" s="28">
        <v>0</v>
      </c>
      <c r="G44" s="15">
        <v>0</v>
      </c>
      <c r="H44" s="15">
        <v>0</v>
      </c>
      <c r="I44" s="25">
        <v>0</v>
      </c>
      <c r="J44" s="16">
        <v>0</v>
      </c>
      <c r="K44" s="16">
        <v>0</v>
      </c>
      <c r="L44" s="22">
        <v>0</v>
      </c>
      <c r="M44" s="17">
        <v>0</v>
      </c>
      <c r="N44" s="17">
        <v>0</v>
      </c>
      <c r="O44" s="74">
        <f t="shared" si="11"/>
        <v>0</v>
      </c>
    </row>
    <row r="45" spans="2:15" ht="18" customHeight="1" x14ac:dyDescent="0.25">
      <c r="B45" s="36" t="s">
        <v>65</v>
      </c>
      <c r="C45" s="14">
        <v>0</v>
      </c>
      <c r="D45" s="14">
        <v>0</v>
      </c>
      <c r="E45" s="14">
        <v>0</v>
      </c>
      <c r="F45" s="28">
        <v>0</v>
      </c>
      <c r="G45" s="15">
        <v>0</v>
      </c>
      <c r="H45" s="15">
        <v>0</v>
      </c>
      <c r="I45" s="25">
        <v>0</v>
      </c>
      <c r="J45" s="16">
        <v>0</v>
      </c>
      <c r="K45" s="16">
        <v>0</v>
      </c>
      <c r="L45" s="22">
        <v>0</v>
      </c>
      <c r="M45" s="17">
        <v>0</v>
      </c>
      <c r="N45" s="17">
        <v>0</v>
      </c>
      <c r="O45" s="74">
        <f t="shared" si="11"/>
        <v>0</v>
      </c>
    </row>
    <row r="46" spans="2:15" ht="18" customHeight="1" x14ac:dyDescent="0.25">
      <c r="B46" s="36" t="s">
        <v>49</v>
      </c>
      <c r="C46" s="14">
        <v>0</v>
      </c>
      <c r="D46" s="14">
        <v>0</v>
      </c>
      <c r="E46" s="14">
        <v>0</v>
      </c>
      <c r="F46" s="28">
        <v>0</v>
      </c>
      <c r="G46" s="15">
        <v>0</v>
      </c>
      <c r="H46" s="15">
        <v>0</v>
      </c>
      <c r="I46" s="25">
        <v>0</v>
      </c>
      <c r="J46" s="16">
        <v>0</v>
      </c>
      <c r="K46" s="16">
        <v>0</v>
      </c>
      <c r="L46" s="22">
        <v>0</v>
      </c>
      <c r="M46" s="17">
        <v>0</v>
      </c>
      <c r="N46" s="17">
        <v>0</v>
      </c>
      <c r="O46" s="74">
        <f t="shared" si="11"/>
        <v>0</v>
      </c>
    </row>
    <row r="47" spans="2:15" ht="18" customHeight="1" x14ac:dyDescent="0.25">
      <c r="B47" s="36" t="s">
        <v>49</v>
      </c>
      <c r="C47" s="14">
        <v>0</v>
      </c>
      <c r="D47" s="14">
        <v>0</v>
      </c>
      <c r="E47" s="14">
        <v>0</v>
      </c>
      <c r="F47" s="28">
        <v>0</v>
      </c>
      <c r="G47" s="15">
        <v>0</v>
      </c>
      <c r="H47" s="15">
        <v>0</v>
      </c>
      <c r="I47" s="25">
        <v>0</v>
      </c>
      <c r="J47" s="16">
        <v>0</v>
      </c>
      <c r="K47" s="16">
        <v>0</v>
      </c>
      <c r="L47" s="22">
        <v>0</v>
      </c>
      <c r="M47" s="17">
        <v>0</v>
      </c>
      <c r="N47" s="17">
        <v>0</v>
      </c>
      <c r="O47" s="74">
        <f t="shared" si="11"/>
        <v>0</v>
      </c>
    </row>
    <row r="48" spans="2:15" ht="18" customHeight="1" x14ac:dyDescent="0.25">
      <c r="B48" s="36" t="s">
        <v>49</v>
      </c>
      <c r="C48" s="14">
        <v>0</v>
      </c>
      <c r="D48" s="14">
        <v>0</v>
      </c>
      <c r="E48" s="14">
        <v>0</v>
      </c>
      <c r="F48" s="28">
        <v>0</v>
      </c>
      <c r="G48" s="15">
        <v>0</v>
      </c>
      <c r="H48" s="15">
        <v>0</v>
      </c>
      <c r="I48" s="25">
        <v>0</v>
      </c>
      <c r="J48" s="16">
        <v>0</v>
      </c>
      <c r="K48" s="16">
        <v>0</v>
      </c>
      <c r="L48" s="22">
        <v>0</v>
      </c>
      <c r="M48" s="17">
        <v>0</v>
      </c>
      <c r="N48" s="17">
        <v>0</v>
      </c>
      <c r="O48" s="74">
        <f t="shared" si="11"/>
        <v>0</v>
      </c>
    </row>
    <row r="49" spans="2:15" ht="21.95" customHeight="1" thickBot="1" x14ac:dyDescent="0.3">
      <c r="B49" s="40" t="s">
        <v>66</v>
      </c>
      <c r="C49" s="29">
        <f>SUM(C39:C48)</f>
        <v>0</v>
      </c>
      <c r="D49" s="29">
        <f>SUM(D39:D48)</f>
        <v>0</v>
      </c>
      <c r="E49" s="29">
        <f t="shared" ref="E49" si="15">SUM(E39:E48)</f>
        <v>0</v>
      </c>
      <c r="F49" s="30">
        <f>SUM(F39:F48)</f>
        <v>0</v>
      </c>
      <c r="G49" s="31">
        <f>SUM(G39:G48)</f>
        <v>0</v>
      </c>
      <c r="H49" s="31">
        <f t="shared" ref="H49" si="16">SUM(H39:H48)</f>
        <v>0</v>
      </c>
      <c r="I49" s="32">
        <f>SUM(I39:I48)</f>
        <v>0</v>
      </c>
      <c r="J49" s="33">
        <f>SUM(J39:J48)</f>
        <v>0</v>
      </c>
      <c r="K49" s="33">
        <f t="shared" ref="K49" si="17">SUM(K39:K48)</f>
        <v>0</v>
      </c>
      <c r="L49" s="34">
        <f>SUM(L39:L48)</f>
        <v>0</v>
      </c>
      <c r="M49" s="35">
        <f>SUM(M39:M48)</f>
        <v>0</v>
      </c>
      <c r="N49" s="35">
        <f>SUM(N39:N48)</f>
        <v>0</v>
      </c>
      <c r="O49" s="19">
        <f t="shared" si="11"/>
        <v>0</v>
      </c>
    </row>
    <row r="50" spans="2:15" ht="18" customHeight="1" x14ac:dyDescent="0.25">
      <c r="B50" s="37" t="s">
        <v>20</v>
      </c>
      <c r="C50" s="10"/>
      <c r="D50" s="10"/>
      <c r="E50" s="10"/>
      <c r="F50" s="27"/>
      <c r="G50" s="11"/>
      <c r="H50" s="11"/>
      <c r="I50" s="24"/>
      <c r="J50" s="12"/>
      <c r="K50" s="12"/>
      <c r="L50" s="21"/>
      <c r="M50" s="13"/>
      <c r="N50" s="13"/>
      <c r="O50" s="75"/>
    </row>
    <row r="51" spans="2:15" ht="18" customHeight="1" x14ac:dyDescent="0.25">
      <c r="B51" s="36" t="s">
        <v>67</v>
      </c>
      <c r="C51" s="14">
        <v>0</v>
      </c>
      <c r="D51" s="14">
        <v>0</v>
      </c>
      <c r="E51" s="14">
        <v>0</v>
      </c>
      <c r="F51" s="28">
        <v>0</v>
      </c>
      <c r="G51" s="15">
        <v>0</v>
      </c>
      <c r="H51" s="15">
        <v>0</v>
      </c>
      <c r="I51" s="25">
        <v>0</v>
      </c>
      <c r="J51" s="16">
        <v>0</v>
      </c>
      <c r="K51" s="16">
        <v>0</v>
      </c>
      <c r="L51" s="22">
        <v>0</v>
      </c>
      <c r="M51" s="17">
        <v>0</v>
      </c>
      <c r="N51" s="17">
        <v>0</v>
      </c>
      <c r="O51" s="74">
        <f>SUM(C51:N51)</f>
        <v>0</v>
      </c>
    </row>
    <row r="52" spans="2:15" ht="18" customHeight="1" x14ac:dyDescent="0.25">
      <c r="B52" s="36" t="s">
        <v>68</v>
      </c>
      <c r="C52" s="14">
        <v>0</v>
      </c>
      <c r="D52" s="14">
        <v>0</v>
      </c>
      <c r="E52" s="14">
        <v>0</v>
      </c>
      <c r="F52" s="28">
        <v>0</v>
      </c>
      <c r="G52" s="15">
        <v>0</v>
      </c>
      <c r="H52" s="15">
        <v>0</v>
      </c>
      <c r="I52" s="25">
        <v>0</v>
      </c>
      <c r="J52" s="16">
        <v>0</v>
      </c>
      <c r="K52" s="16">
        <v>0</v>
      </c>
      <c r="L52" s="22">
        <v>0</v>
      </c>
      <c r="M52" s="17">
        <v>0</v>
      </c>
      <c r="N52" s="17">
        <v>0</v>
      </c>
      <c r="O52" s="74">
        <f t="shared" si="11"/>
        <v>0</v>
      </c>
    </row>
    <row r="53" spans="2:15" ht="18" customHeight="1" x14ac:dyDescent="0.25">
      <c r="B53" s="36" t="s">
        <v>49</v>
      </c>
      <c r="C53" s="14">
        <v>0</v>
      </c>
      <c r="D53" s="14">
        <v>0</v>
      </c>
      <c r="E53" s="14">
        <v>0</v>
      </c>
      <c r="F53" s="28">
        <v>0</v>
      </c>
      <c r="G53" s="15">
        <v>0</v>
      </c>
      <c r="H53" s="15">
        <v>0</v>
      </c>
      <c r="I53" s="25">
        <v>0</v>
      </c>
      <c r="J53" s="16">
        <v>0</v>
      </c>
      <c r="K53" s="16">
        <v>0</v>
      </c>
      <c r="L53" s="22">
        <v>0</v>
      </c>
      <c r="M53" s="17">
        <v>0</v>
      </c>
      <c r="N53" s="17">
        <v>0</v>
      </c>
      <c r="O53" s="74">
        <f t="shared" si="11"/>
        <v>0</v>
      </c>
    </row>
    <row r="54" spans="2:15" ht="18" customHeight="1" x14ac:dyDescent="0.25">
      <c r="B54" s="36" t="s">
        <v>49</v>
      </c>
      <c r="C54" s="14">
        <v>0</v>
      </c>
      <c r="D54" s="14">
        <v>0</v>
      </c>
      <c r="E54" s="14">
        <v>0</v>
      </c>
      <c r="F54" s="28">
        <v>0</v>
      </c>
      <c r="G54" s="15">
        <v>0</v>
      </c>
      <c r="H54" s="15">
        <v>0</v>
      </c>
      <c r="I54" s="25">
        <v>0</v>
      </c>
      <c r="J54" s="16">
        <v>0</v>
      </c>
      <c r="K54" s="16">
        <v>0</v>
      </c>
      <c r="L54" s="22">
        <v>0</v>
      </c>
      <c r="M54" s="17">
        <v>0</v>
      </c>
      <c r="N54" s="17">
        <v>0</v>
      </c>
      <c r="O54" s="74">
        <f t="shared" si="11"/>
        <v>0</v>
      </c>
    </row>
    <row r="55" spans="2:15" ht="18" customHeight="1" x14ac:dyDescent="0.25">
      <c r="B55" s="36" t="s">
        <v>49</v>
      </c>
      <c r="C55" s="14">
        <v>0</v>
      </c>
      <c r="D55" s="14">
        <v>0</v>
      </c>
      <c r="E55" s="14">
        <v>0</v>
      </c>
      <c r="F55" s="28">
        <v>0</v>
      </c>
      <c r="G55" s="15">
        <v>0</v>
      </c>
      <c r="H55" s="15">
        <v>0</v>
      </c>
      <c r="I55" s="25">
        <v>0</v>
      </c>
      <c r="J55" s="16">
        <v>0</v>
      </c>
      <c r="K55" s="16">
        <v>0</v>
      </c>
      <c r="L55" s="22">
        <v>0</v>
      </c>
      <c r="M55" s="17">
        <v>0</v>
      </c>
      <c r="N55" s="17">
        <v>0</v>
      </c>
      <c r="O55" s="74">
        <f t="shared" si="11"/>
        <v>0</v>
      </c>
    </row>
    <row r="56" spans="2:15" ht="21.95" customHeight="1" thickBot="1" x14ac:dyDescent="0.3">
      <c r="B56" s="40" t="s">
        <v>69</v>
      </c>
      <c r="C56" s="29">
        <f t="shared" ref="C56:N56" si="18">SUM(C51:C55)</f>
        <v>0</v>
      </c>
      <c r="D56" s="29">
        <f t="shared" si="18"/>
        <v>0</v>
      </c>
      <c r="E56" s="29">
        <f t="shared" si="18"/>
        <v>0</v>
      </c>
      <c r="F56" s="30">
        <f t="shared" si="18"/>
        <v>0</v>
      </c>
      <c r="G56" s="31">
        <f t="shared" si="18"/>
        <v>0</v>
      </c>
      <c r="H56" s="31">
        <f t="shared" si="18"/>
        <v>0</v>
      </c>
      <c r="I56" s="32">
        <f t="shared" si="18"/>
        <v>0</v>
      </c>
      <c r="J56" s="33">
        <f t="shared" si="18"/>
        <v>0</v>
      </c>
      <c r="K56" s="33">
        <f t="shared" si="18"/>
        <v>0</v>
      </c>
      <c r="L56" s="34">
        <f t="shared" si="18"/>
        <v>0</v>
      </c>
      <c r="M56" s="35">
        <f t="shared" si="18"/>
        <v>0</v>
      </c>
      <c r="N56" s="35">
        <f t="shared" si="18"/>
        <v>0</v>
      </c>
      <c r="O56" s="19">
        <f t="shared" si="11"/>
        <v>0</v>
      </c>
    </row>
    <row r="57" spans="2:15" ht="18" customHeight="1" x14ac:dyDescent="0.25">
      <c r="B57" s="37" t="s">
        <v>21</v>
      </c>
      <c r="C57" s="10"/>
      <c r="D57" s="10"/>
      <c r="E57" s="10"/>
      <c r="F57" s="27"/>
      <c r="G57" s="11"/>
      <c r="H57" s="11"/>
      <c r="I57" s="24"/>
      <c r="J57" s="12"/>
      <c r="K57" s="12"/>
      <c r="L57" s="21"/>
      <c r="M57" s="13"/>
      <c r="N57" s="13"/>
      <c r="O57" s="75"/>
    </row>
    <row r="58" spans="2:15" ht="18" customHeight="1" x14ac:dyDescent="0.25">
      <c r="B58" s="36" t="s">
        <v>70</v>
      </c>
      <c r="C58" s="14">
        <v>0</v>
      </c>
      <c r="D58" s="14">
        <v>0</v>
      </c>
      <c r="E58" s="14">
        <v>0</v>
      </c>
      <c r="F58" s="28">
        <v>0</v>
      </c>
      <c r="G58" s="15">
        <v>0</v>
      </c>
      <c r="H58" s="15">
        <v>0</v>
      </c>
      <c r="I58" s="25">
        <v>0</v>
      </c>
      <c r="J58" s="16">
        <v>0</v>
      </c>
      <c r="K58" s="16">
        <v>0</v>
      </c>
      <c r="L58" s="22">
        <v>0</v>
      </c>
      <c r="M58" s="17">
        <v>0</v>
      </c>
      <c r="N58" s="17">
        <v>0</v>
      </c>
      <c r="O58" s="74">
        <f t="shared" si="11"/>
        <v>0</v>
      </c>
    </row>
    <row r="59" spans="2:15" ht="18" customHeight="1" x14ac:dyDescent="0.25">
      <c r="B59" s="36" t="s">
        <v>71</v>
      </c>
      <c r="C59" s="14">
        <v>0</v>
      </c>
      <c r="D59" s="14">
        <v>0</v>
      </c>
      <c r="E59" s="14">
        <v>0</v>
      </c>
      <c r="F59" s="28">
        <v>0</v>
      </c>
      <c r="G59" s="15">
        <v>0</v>
      </c>
      <c r="H59" s="15">
        <v>0</v>
      </c>
      <c r="I59" s="25">
        <v>0</v>
      </c>
      <c r="J59" s="16">
        <v>0</v>
      </c>
      <c r="K59" s="16">
        <v>0</v>
      </c>
      <c r="L59" s="22">
        <v>0</v>
      </c>
      <c r="M59" s="17">
        <v>0</v>
      </c>
      <c r="N59" s="17">
        <v>0</v>
      </c>
      <c r="O59" s="74">
        <f t="shared" si="11"/>
        <v>0</v>
      </c>
    </row>
    <row r="60" spans="2:15" ht="18" customHeight="1" x14ac:dyDescent="0.25">
      <c r="B60" s="36" t="s">
        <v>49</v>
      </c>
      <c r="C60" s="14">
        <v>0</v>
      </c>
      <c r="D60" s="14">
        <v>0</v>
      </c>
      <c r="E60" s="14">
        <v>0</v>
      </c>
      <c r="F60" s="28">
        <v>0</v>
      </c>
      <c r="G60" s="15">
        <v>0</v>
      </c>
      <c r="H60" s="15">
        <v>0</v>
      </c>
      <c r="I60" s="25">
        <v>0</v>
      </c>
      <c r="J60" s="16">
        <v>0</v>
      </c>
      <c r="K60" s="16">
        <v>0</v>
      </c>
      <c r="L60" s="22">
        <v>0</v>
      </c>
      <c r="M60" s="17">
        <v>0</v>
      </c>
      <c r="N60" s="17">
        <v>0</v>
      </c>
      <c r="O60" s="74">
        <f t="shared" si="11"/>
        <v>0</v>
      </c>
    </row>
    <row r="61" spans="2:15" ht="18" customHeight="1" x14ac:dyDescent="0.25">
      <c r="B61" s="36" t="s">
        <v>49</v>
      </c>
      <c r="C61" s="14">
        <v>0</v>
      </c>
      <c r="D61" s="14">
        <v>0</v>
      </c>
      <c r="E61" s="14">
        <v>0</v>
      </c>
      <c r="F61" s="28">
        <v>0</v>
      </c>
      <c r="G61" s="15">
        <v>0</v>
      </c>
      <c r="H61" s="15">
        <v>0</v>
      </c>
      <c r="I61" s="25">
        <v>0</v>
      </c>
      <c r="J61" s="16">
        <v>0</v>
      </c>
      <c r="K61" s="16">
        <v>0</v>
      </c>
      <c r="L61" s="22">
        <v>0</v>
      </c>
      <c r="M61" s="17">
        <v>0</v>
      </c>
      <c r="N61" s="17">
        <v>0</v>
      </c>
      <c r="O61" s="74">
        <f t="shared" si="11"/>
        <v>0</v>
      </c>
    </row>
    <row r="62" spans="2:15" ht="18" customHeight="1" x14ac:dyDescent="0.25">
      <c r="B62" s="36" t="s">
        <v>49</v>
      </c>
      <c r="C62" s="14">
        <v>0</v>
      </c>
      <c r="D62" s="14">
        <v>0</v>
      </c>
      <c r="E62" s="14">
        <v>0</v>
      </c>
      <c r="F62" s="28">
        <v>0</v>
      </c>
      <c r="G62" s="15">
        <v>0</v>
      </c>
      <c r="H62" s="15">
        <v>0</v>
      </c>
      <c r="I62" s="25">
        <v>0</v>
      </c>
      <c r="J62" s="16">
        <v>0</v>
      </c>
      <c r="K62" s="16">
        <v>0</v>
      </c>
      <c r="L62" s="22">
        <v>0</v>
      </c>
      <c r="M62" s="17">
        <v>0</v>
      </c>
      <c r="N62" s="17">
        <v>0</v>
      </c>
      <c r="O62" s="74">
        <f t="shared" si="11"/>
        <v>0</v>
      </c>
    </row>
    <row r="63" spans="2:15" ht="21.95" customHeight="1" thickBot="1" x14ac:dyDescent="0.3">
      <c r="B63" s="40" t="s">
        <v>72</v>
      </c>
      <c r="C63" s="29">
        <f t="shared" ref="C63:N63" si="19">SUM(C58:C62)</f>
        <v>0</v>
      </c>
      <c r="D63" s="29">
        <f t="shared" si="19"/>
        <v>0</v>
      </c>
      <c r="E63" s="29">
        <f t="shared" si="19"/>
        <v>0</v>
      </c>
      <c r="F63" s="30">
        <f t="shared" si="19"/>
        <v>0</v>
      </c>
      <c r="G63" s="31">
        <f t="shared" si="19"/>
        <v>0</v>
      </c>
      <c r="H63" s="31">
        <f t="shared" si="19"/>
        <v>0</v>
      </c>
      <c r="I63" s="32">
        <f t="shared" si="19"/>
        <v>0</v>
      </c>
      <c r="J63" s="33">
        <f t="shared" si="19"/>
        <v>0</v>
      </c>
      <c r="K63" s="33">
        <f t="shared" si="19"/>
        <v>0</v>
      </c>
      <c r="L63" s="34">
        <f t="shared" si="19"/>
        <v>0</v>
      </c>
      <c r="M63" s="35">
        <f t="shared" si="19"/>
        <v>0</v>
      </c>
      <c r="N63" s="35">
        <f t="shared" si="19"/>
        <v>0</v>
      </c>
      <c r="O63" s="19">
        <f t="shared" si="11"/>
        <v>0</v>
      </c>
    </row>
    <row r="64" spans="2:15" ht="18" customHeight="1" x14ac:dyDescent="0.25">
      <c r="B64" s="37" t="s">
        <v>22</v>
      </c>
      <c r="C64" s="10"/>
      <c r="D64" s="10"/>
      <c r="E64" s="10"/>
      <c r="F64" s="27"/>
      <c r="G64" s="11"/>
      <c r="H64" s="11"/>
      <c r="I64" s="24"/>
      <c r="J64" s="12"/>
      <c r="K64" s="12"/>
      <c r="L64" s="21"/>
      <c r="M64" s="13"/>
      <c r="N64" s="13"/>
      <c r="O64" s="75"/>
    </row>
    <row r="65" spans="2:15" ht="18" customHeight="1" x14ac:dyDescent="0.25">
      <c r="B65" s="36" t="s">
        <v>73</v>
      </c>
      <c r="C65" s="14">
        <v>0</v>
      </c>
      <c r="D65" s="14">
        <v>0</v>
      </c>
      <c r="E65" s="14">
        <v>0</v>
      </c>
      <c r="F65" s="28">
        <v>0</v>
      </c>
      <c r="G65" s="15">
        <v>0</v>
      </c>
      <c r="H65" s="15">
        <v>0</v>
      </c>
      <c r="I65" s="25">
        <v>0</v>
      </c>
      <c r="J65" s="16">
        <v>0</v>
      </c>
      <c r="K65" s="16">
        <v>0</v>
      </c>
      <c r="L65" s="22">
        <v>0</v>
      </c>
      <c r="M65" s="17">
        <v>0</v>
      </c>
      <c r="N65" s="17">
        <v>0</v>
      </c>
      <c r="O65" s="74">
        <f t="shared" si="11"/>
        <v>0</v>
      </c>
    </row>
    <row r="66" spans="2:15" ht="18" customHeight="1" x14ac:dyDescent="0.25">
      <c r="B66" s="36" t="s">
        <v>74</v>
      </c>
      <c r="C66" s="14">
        <v>0</v>
      </c>
      <c r="D66" s="14">
        <v>0</v>
      </c>
      <c r="E66" s="14">
        <v>0</v>
      </c>
      <c r="F66" s="28">
        <v>0</v>
      </c>
      <c r="G66" s="15">
        <v>0</v>
      </c>
      <c r="H66" s="15">
        <v>0</v>
      </c>
      <c r="I66" s="25">
        <v>0</v>
      </c>
      <c r="J66" s="16">
        <v>0</v>
      </c>
      <c r="K66" s="16">
        <v>0</v>
      </c>
      <c r="L66" s="22">
        <v>0</v>
      </c>
      <c r="M66" s="17">
        <v>0</v>
      </c>
      <c r="N66" s="17">
        <v>0</v>
      </c>
      <c r="O66" s="74">
        <f t="shared" si="11"/>
        <v>0</v>
      </c>
    </row>
    <row r="67" spans="2:15" ht="18" customHeight="1" x14ac:dyDescent="0.25">
      <c r="B67" s="36" t="s">
        <v>6</v>
      </c>
      <c r="C67" s="14">
        <v>0</v>
      </c>
      <c r="D67" s="14">
        <v>0</v>
      </c>
      <c r="E67" s="14">
        <v>0</v>
      </c>
      <c r="F67" s="28">
        <v>0</v>
      </c>
      <c r="G67" s="15">
        <v>0</v>
      </c>
      <c r="H67" s="15">
        <v>0</v>
      </c>
      <c r="I67" s="25">
        <v>0</v>
      </c>
      <c r="J67" s="16">
        <v>0</v>
      </c>
      <c r="K67" s="16">
        <v>0</v>
      </c>
      <c r="L67" s="22">
        <v>0</v>
      </c>
      <c r="M67" s="17">
        <v>0</v>
      </c>
      <c r="N67" s="17">
        <v>0</v>
      </c>
      <c r="O67" s="74">
        <f>SUM(C67:N67)</f>
        <v>0</v>
      </c>
    </row>
    <row r="68" spans="2:15" ht="18" customHeight="1" x14ac:dyDescent="0.25">
      <c r="B68" s="36" t="s">
        <v>75</v>
      </c>
      <c r="C68" s="14">
        <v>0</v>
      </c>
      <c r="D68" s="14">
        <v>0</v>
      </c>
      <c r="E68" s="14">
        <v>0</v>
      </c>
      <c r="F68" s="28">
        <v>0</v>
      </c>
      <c r="G68" s="15">
        <v>0</v>
      </c>
      <c r="H68" s="15">
        <v>0</v>
      </c>
      <c r="I68" s="25">
        <v>0</v>
      </c>
      <c r="J68" s="16">
        <v>0</v>
      </c>
      <c r="K68" s="16">
        <v>0</v>
      </c>
      <c r="L68" s="22">
        <v>0</v>
      </c>
      <c r="M68" s="17">
        <v>0</v>
      </c>
      <c r="N68" s="17">
        <v>0</v>
      </c>
      <c r="O68" s="74">
        <f t="shared" si="11"/>
        <v>0</v>
      </c>
    </row>
    <row r="69" spans="2:15" ht="18" customHeight="1" x14ac:dyDescent="0.25">
      <c r="B69" s="36" t="s">
        <v>76</v>
      </c>
      <c r="C69" s="14">
        <v>0</v>
      </c>
      <c r="D69" s="14">
        <v>0</v>
      </c>
      <c r="E69" s="14">
        <v>0</v>
      </c>
      <c r="F69" s="28">
        <v>0</v>
      </c>
      <c r="G69" s="15">
        <v>0</v>
      </c>
      <c r="H69" s="15">
        <v>0</v>
      </c>
      <c r="I69" s="25">
        <v>0</v>
      </c>
      <c r="J69" s="16">
        <v>0</v>
      </c>
      <c r="K69" s="16">
        <v>0</v>
      </c>
      <c r="L69" s="22">
        <v>0</v>
      </c>
      <c r="M69" s="17">
        <v>0</v>
      </c>
      <c r="N69" s="17">
        <v>0</v>
      </c>
      <c r="O69" s="74">
        <f t="shared" si="11"/>
        <v>0</v>
      </c>
    </row>
    <row r="70" spans="2:15" ht="18" customHeight="1" x14ac:dyDescent="0.25">
      <c r="B70" s="36" t="s">
        <v>77</v>
      </c>
      <c r="C70" s="14">
        <v>0</v>
      </c>
      <c r="D70" s="14">
        <v>0</v>
      </c>
      <c r="E70" s="14">
        <v>0</v>
      </c>
      <c r="F70" s="28">
        <v>0</v>
      </c>
      <c r="G70" s="15">
        <v>0</v>
      </c>
      <c r="H70" s="15">
        <v>0</v>
      </c>
      <c r="I70" s="25">
        <v>0</v>
      </c>
      <c r="J70" s="16">
        <v>0</v>
      </c>
      <c r="K70" s="16">
        <v>0</v>
      </c>
      <c r="L70" s="22">
        <v>0</v>
      </c>
      <c r="M70" s="17">
        <v>0</v>
      </c>
      <c r="N70" s="17">
        <v>0</v>
      </c>
      <c r="O70" s="74">
        <f t="shared" si="11"/>
        <v>0</v>
      </c>
    </row>
    <row r="71" spans="2:15" ht="18" customHeight="1" x14ac:dyDescent="0.25">
      <c r="B71" s="36" t="s">
        <v>78</v>
      </c>
      <c r="C71" s="14">
        <v>0</v>
      </c>
      <c r="D71" s="14">
        <v>0</v>
      </c>
      <c r="E71" s="14">
        <v>0</v>
      </c>
      <c r="F71" s="28">
        <v>0</v>
      </c>
      <c r="G71" s="15">
        <v>0</v>
      </c>
      <c r="H71" s="15">
        <v>0</v>
      </c>
      <c r="I71" s="25">
        <v>0</v>
      </c>
      <c r="J71" s="16">
        <v>0</v>
      </c>
      <c r="K71" s="16">
        <v>0</v>
      </c>
      <c r="L71" s="22">
        <v>0</v>
      </c>
      <c r="M71" s="17">
        <v>0</v>
      </c>
      <c r="N71" s="17">
        <v>0</v>
      </c>
      <c r="O71" s="74">
        <f t="shared" si="11"/>
        <v>0</v>
      </c>
    </row>
    <row r="72" spans="2:15" ht="18" customHeight="1" x14ac:dyDescent="0.25">
      <c r="B72" s="36" t="s">
        <v>79</v>
      </c>
      <c r="C72" s="14">
        <v>0</v>
      </c>
      <c r="D72" s="14">
        <v>0</v>
      </c>
      <c r="E72" s="14">
        <v>0</v>
      </c>
      <c r="F72" s="28">
        <v>0</v>
      </c>
      <c r="G72" s="15">
        <v>0</v>
      </c>
      <c r="H72" s="15">
        <v>0</v>
      </c>
      <c r="I72" s="25">
        <v>0</v>
      </c>
      <c r="J72" s="16">
        <v>0</v>
      </c>
      <c r="K72" s="16">
        <v>0</v>
      </c>
      <c r="L72" s="22">
        <v>0</v>
      </c>
      <c r="M72" s="17">
        <v>0</v>
      </c>
      <c r="N72" s="17">
        <v>0</v>
      </c>
      <c r="O72" s="74">
        <f t="shared" si="11"/>
        <v>0</v>
      </c>
    </row>
    <row r="73" spans="2:15" ht="18" customHeight="1" x14ac:dyDescent="0.25">
      <c r="B73" s="36" t="s">
        <v>80</v>
      </c>
      <c r="C73" s="14">
        <v>0</v>
      </c>
      <c r="D73" s="14">
        <v>0</v>
      </c>
      <c r="E73" s="14">
        <v>0</v>
      </c>
      <c r="F73" s="28">
        <v>0</v>
      </c>
      <c r="G73" s="15">
        <v>0</v>
      </c>
      <c r="H73" s="15">
        <v>0</v>
      </c>
      <c r="I73" s="25">
        <v>0</v>
      </c>
      <c r="J73" s="16">
        <v>0</v>
      </c>
      <c r="K73" s="16">
        <v>0</v>
      </c>
      <c r="L73" s="22">
        <v>0</v>
      </c>
      <c r="M73" s="17">
        <v>0</v>
      </c>
      <c r="N73" s="17">
        <v>0</v>
      </c>
      <c r="O73" s="74">
        <f t="shared" si="11"/>
        <v>0</v>
      </c>
    </row>
    <row r="74" spans="2:15" ht="18" customHeight="1" x14ac:dyDescent="0.25">
      <c r="B74" s="36" t="s">
        <v>81</v>
      </c>
      <c r="C74" s="14">
        <v>0</v>
      </c>
      <c r="D74" s="14">
        <v>0</v>
      </c>
      <c r="E74" s="14">
        <v>0</v>
      </c>
      <c r="F74" s="28">
        <v>0</v>
      </c>
      <c r="G74" s="15">
        <v>0</v>
      </c>
      <c r="H74" s="15">
        <v>0</v>
      </c>
      <c r="I74" s="25">
        <v>0</v>
      </c>
      <c r="J74" s="16">
        <v>0</v>
      </c>
      <c r="K74" s="16">
        <v>0</v>
      </c>
      <c r="L74" s="22">
        <v>0</v>
      </c>
      <c r="M74" s="17">
        <v>0</v>
      </c>
      <c r="N74" s="17">
        <v>0</v>
      </c>
      <c r="O74" s="74">
        <f t="shared" si="11"/>
        <v>0</v>
      </c>
    </row>
    <row r="75" spans="2:15" ht="18" customHeight="1" x14ac:dyDescent="0.25">
      <c r="B75" s="36" t="s">
        <v>82</v>
      </c>
      <c r="C75" s="14">
        <v>0</v>
      </c>
      <c r="D75" s="14">
        <v>0</v>
      </c>
      <c r="E75" s="14">
        <v>0</v>
      </c>
      <c r="F75" s="28">
        <v>0</v>
      </c>
      <c r="G75" s="15">
        <v>0</v>
      </c>
      <c r="H75" s="15">
        <v>0</v>
      </c>
      <c r="I75" s="25">
        <v>0</v>
      </c>
      <c r="J75" s="16">
        <v>0</v>
      </c>
      <c r="K75" s="16">
        <v>0</v>
      </c>
      <c r="L75" s="22">
        <v>0</v>
      </c>
      <c r="M75" s="17">
        <v>0</v>
      </c>
      <c r="N75" s="17">
        <v>0</v>
      </c>
      <c r="O75" s="74">
        <f t="shared" si="11"/>
        <v>0</v>
      </c>
    </row>
    <row r="76" spans="2:15" ht="18" customHeight="1" x14ac:dyDescent="0.25">
      <c r="B76" s="36" t="s">
        <v>49</v>
      </c>
      <c r="C76" s="14">
        <v>0</v>
      </c>
      <c r="D76" s="14">
        <v>0</v>
      </c>
      <c r="E76" s="14">
        <v>0</v>
      </c>
      <c r="F76" s="28">
        <v>0</v>
      </c>
      <c r="G76" s="15">
        <v>0</v>
      </c>
      <c r="H76" s="15">
        <v>0</v>
      </c>
      <c r="I76" s="25">
        <v>0</v>
      </c>
      <c r="J76" s="16">
        <v>0</v>
      </c>
      <c r="K76" s="16">
        <v>0</v>
      </c>
      <c r="L76" s="22">
        <v>0</v>
      </c>
      <c r="M76" s="17">
        <v>0</v>
      </c>
      <c r="N76" s="17">
        <v>0</v>
      </c>
      <c r="O76" s="74">
        <f t="shared" si="11"/>
        <v>0</v>
      </c>
    </row>
    <row r="77" spans="2:15" ht="18" customHeight="1" x14ac:dyDescent="0.25">
      <c r="B77" s="36" t="s">
        <v>49</v>
      </c>
      <c r="C77" s="14">
        <v>0</v>
      </c>
      <c r="D77" s="14">
        <v>0</v>
      </c>
      <c r="E77" s="14">
        <v>0</v>
      </c>
      <c r="F77" s="28">
        <v>0</v>
      </c>
      <c r="G77" s="15">
        <v>0</v>
      </c>
      <c r="H77" s="15">
        <v>0</v>
      </c>
      <c r="I77" s="25">
        <v>0</v>
      </c>
      <c r="J77" s="16">
        <v>0</v>
      </c>
      <c r="K77" s="16">
        <v>0</v>
      </c>
      <c r="L77" s="22">
        <v>0</v>
      </c>
      <c r="M77" s="17">
        <v>0</v>
      </c>
      <c r="N77" s="17">
        <v>0</v>
      </c>
      <c r="O77" s="74">
        <f t="shared" si="11"/>
        <v>0</v>
      </c>
    </row>
    <row r="78" spans="2:15" ht="18" customHeight="1" x14ac:dyDescent="0.25">
      <c r="B78" s="36" t="s">
        <v>49</v>
      </c>
      <c r="C78" s="14">
        <v>0</v>
      </c>
      <c r="D78" s="14">
        <v>0</v>
      </c>
      <c r="E78" s="14">
        <v>0</v>
      </c>
      <c r="F78" s="28">
        <v>0</v>
      </c>
      <c r="G78" s="15">
        <v>0</v>
      </c>
      <c r="H78" s="15">
        <v>0</v>
      </c>
      <c r="I78" s="25">
        <v>0</v>
      </c>
      <c r="J78" s="16">
        <v>0</v>
      </c>
      <c r="K78" s="16">
        <v>0</v>
      </c>
      <c r="L78" s="22">
        <v>0</v>
      </c>
      <c r="M78" s="17">
        <v>0</v>
      </c>
      <c r="N78" s="17">
        <v>0</v>
      </c>
      <c r="O78" s="74">
        <f t="shared" si="11"/>
        <v>0</v>
      </c>
    </row>
    <row r="79" spans="2:15" ht="21.95" customHeight="1" thickBot="1" x14ac:dyDescent="0.3">
      <c r="B79" s="40" t="s">
        <v>83</v>
      </c>
      <c r="C79" s="29">
        <f t="shared" ref="C79:N79" si="20">SUM(C65:C78)</f>
        <v>0</v>
      </c>
      <c r="D79" s="29">
        <f t="shared" si="20"/>
        <v>0</v>
      </c>
      <c r="E79" s="29">
        <f t="shared" si="20"/>
        <v>0</v>
      </c>
      <c r="F79" s="30">
        <f t="shared" si="20"/>
        <v>0</v>
      </c>
      <c r="G79" s="31">
        <f t="shared" si="20"/>
        <v>0</v>
      </c>
      <c r="H79" s="31">
        <f t="shared" si="20"/>
        <v>0</v>
      </c>
      <c r="I79" s="32">
        <f t="shared" si="20"/>
        <v>0</v>
      </c>
      <c r="J79" s="33">
        <f t="shared" si="20"/>
        <v>0</v>
      </c>
      <c r="K79" s="33">
        <f t="shared" si="20"/>
        <v>0</v>
      </c>
      <c r="L79" s="34">
        <f t="shared" si="20"/>
        <v>0</v>
      </c>
      <c r="M79" s="35">
        <f t="shared" si="20"/>
        <v>0</v>
      </c>
      <c r="N79" s="35">
        <f t="shared" si="20"/>
        <v>0</v>
      </c>
      <c r="O79" s="19">
        <f t="shared" si="11"/>
        <v>0</v>
      </c>
    </row>
    <row r="80" spans="2:15" ht="18" customHeight="1" x14ac:dyDescent="0.25">
      <c r="B80" s="37" t="s">
        <v>23</v>
      </c>
      <c r="C80" s="10"/>
      <c r="D80" s="10"/>
      <c r="E80" s="10"/>
      <c r="F80" s="27"/>
      <c r="G80" s="11"/>
      <c r="H80" s="11"/>
      <c r="I80" s="24"/>
      <c r="J80" s="12"/>
      <c r="K80" s="12"/>
      <c r="L80" s="21"/>
      <c r="M80" s="13"/>
      <c r="N80" s="13"/>
      <c r="O80" s="75"/>
    </row>
    <row r="81" spans="2:15" ht="18" customHeight="1" x14ac:dyDescent="0.25">
      <c r="B81" s="36" t="s">
        <v>76</v>
      </c>
      <c r="C81" s="14">
        <v>0</v>
      </c>
      <c r="D81" s="14">
        <v>0</v>
      </c>
      <c r="E81" s="14">
        <v>0</v>
      </c>
      <c r="F81" s="28">
        <v>0</v>
      </c>
      <c r="G81" s="15">
        <v>0</v>
      </c>
      <c r="H81" s="15">
        <v>0</v>
      </c>
      <c r="I81" s="25">
        <v>0</v>
      </c>
      <c r="J81" s="16">
        <v>0</v>
      </c>
      <c r="K81" s="16">
        <v>0</v>
      </c>
      <c r="L81" s="22">
        <v>0</v>
      </c>
      <c r="M81" s="17">
        <v>0</v>
      </c>
      <c r="N81" s="17">
        <v>0</v>
      </c>
      <c r="O81" s="74">
        <f t="shared" si="11"/>
        <v>0</v>
      </c>
    </row>
    <row r="82" spans="2:15" ht="18" customHeight="1" x14ac:dyDescent="0.25">
      <c r="B82" s="36" t="s">
        <v>84</v>
      </c>
      <c r="C82" s="14">
        <v>0</v>
      </c>
      <c r="D82" s="14">
        <v>0</v>
      </c>
      <c r="E82" s="14">
        <v>0</v>
      </c>
      <c r="F82" s="28">
        <v>0</v>
      </c>
      <c r="G82" s="15">
        <v>0</v>
      </c>
      <c r="H82" s="15">
        <v>0</v>
      </c>
      <c r="I82" s="25">
        <v>0</v>
      </c>
      <c r="J82" s="16">
        <v>0</v>
      </c>
      <c r="K82" s="16">
        <v>0</v>
      </c>
      <c r="L82" s="22">
        <v>0</v>
      </c>
      <c r="M82" s="17">
        <v>0</v>
      </c>
      <c r="N82" s="17">
        <v>0</v>
      </c>
      <c r="O82" s="74">
        <f t="shared" si="11"/>
        <v>0</v>
      </c>
    </row>
    <row r="83" spans="2:15" ht="18" customHeight="1" x14ac:dyDescent="0.25">
      <c r="B83" s="36" t="s">
        <v>85</v>
      </c>
      <c r="C83" s="14">
        <v>0</v>
      </c>
      <c r="D83" s="14">
        <v>0</v>
      </c>
      <c r="E83" s="14">
        <v>0</v>
      </c>
      <c r="F83" s="28">
        <v>0</v>
      </c>
      <c r="G83" s="15">
        <v>0</v>
      </c>
      <c r="H83" s="15">
        <v>0</v>
      </c>
      <c r="I83" s="25">
        <v>0</v>
      </c>
      <c r="J83" s="16">
        <v>0</v>
      </c>
      <c r="K83" s="16">
        <v>0</v>
      </c>
      <c r="L83" s="22">
        <v>0</v>
      </c>
      <c r="M83" s="17">
        <v>0</v>
      </c>
      <c r="N83" s="17">
        <v>0</v>
      </c>
      <c r="O83" s="74">
        <f t="shared" si="11"/>
        <v>0</v>
      </c>
    </row>
    <row r="84" spans="2:15" ht="18" customHeight="1" x14ac:dyDescent="0.25">
      <c r="B84" s="36" t="s">
        <v>47</v>
      </c>
      <c r="C84" s="14">
        <v>0</v>
      </c>
      <c r="D84" s="14">
        <v>0</v>
      </c>
      <c r="E84" s="14">
        <v>0</v>
      </c>
      <c r="F84" s="28">
        <v>0</v>
      </c>
      <c r="G84" s="15">
        <v>0</v>
      </c>
      <c r="H84" s="15">
        <v>0</v>
      </c>
      <c r="I84" s="25">
        <v>0</v>
      </c>
      <c r="J84" s="16">
        <v>0</v>
      </c>
      <c r="K84" s="16">
        <v>0</v>
      </c>
      <c r="L84" s="22">
        <v>0</v>
      </c>
      <c r="M84" s="17">
        <v>0</v>
      </c>
      <c r="N84" s="17">
        <v>0</v>
      </c>
      <c r="O84" s="74">
        <f t="shared" si="11"/>
        <v>0</v>
      </c>
    </row>
    <row r="85" spans="2:15" ht="18" customHeight="1" x14ac:dyDescent="0.25">
      <c r="B85" s="36" t="s">
        <v>86</v>
      </c>
      <c r="C85" s="14">
        <v>0</v>
      </c>
      <c r="D85" s="14">
        <v>0</v>
      </c>
      <c r="E85" s="14">
        <v>0</v>
      </c>
      <c r="F85" s="28">
        <v>0</v>
      </c>
      <c r="G85" s="15">
        <v>0</v>
      </c>
      <c r="H85" s="15">
        <v>0</v>
      </c>
      <c r="I85" s="25">
        <v>0</v>
      </c>
      <c r="J85" s="16">
        <v>0</v>
      </c>
      <c r="K85" s="16">
        <v>0</v>
      </c>
      <c r="L85" s="22">
        <v>0</v>
      </c>
      <c r="M85" s="17">
        <v>0</v>
      </c>
      <c r="N85" s="17">
        <v>0</v>
      </c>
      <c r="O85" s="74">
        <f t="shared" si="11"/>
        <v>0</v>
      </c>
    </row>
    <row r="86" spans="2:15" ht="18" customHeight="1" x14ac:dyDescent="0.25">
      <c r="B86" s="36" t="s">
        <v>49</v>
      </c>
      <c r="C86" s="14">
        <v>0</v>
      </c>
      <c r="D86" s="14">
        <v>0</v>
      </c>
      <c r="E86" s="14">
        <v>0</v>
      </c>
      <c r="F86" s="28">
        <v>0</v>
      </c>
      <c r="G86" s="15">
        <v>0</v>
      </c>
      <c r="H86" s="15">
        <v>0</v>
      </c>
      <c r="I86" s="25">
        <v>0</v>
      </c>
      <c r="J86" s="16">
        <v>0</v>
      </c>
      <c r="K86" s="16">
        <v>0</v>
      </c>
      <c r="L86" s="22">
        <v>0</v>
      </c>
      <c r="M86" s="17">
        <v>0</v>
      </c>
      <c r="N86" s="17">
        <v>0</v>
      </c>
      <c r="O86" s="74">
        <f t="shared" si="11"/>
        <v>0</v>
      </c>
    </row>
    <row r="87" spans="2:15" ht="18" customHeight="1" x14ac:dyDescent="0.25">
      <c r="B87" s="36" t="s">
        <v>49</v>
      </c>
      <c r="C87" s="14">
        <v>0</v>
      </c>
      <c r="D87" s="14">
        <v>0</v>
      </c>
      <c r="E87" s="14">
        <v>0</v>
      </c>
      <c r="F87" s="28">
        <v>0</v>
      </c>
      <c r="G87" s="15">
        <v>0</v>
      </c>
      <c r="H87" s="15">
        <v>0</v>
      </c>
      <c r="I87" s="25">
        <v>0</v>
      </c>
      <c r="J87" s="16">
        <v>0</v>
      </c>
      <c r="K87" s="16">
        <v>0</v>
      </c>
      <c r="L87" s="22">
        <v>0</v>
      </c>
      <c r="M87" s="17">
        <v>0</v>
      </c>
      <c r="N87" s="17">
        <v>0</v>
      </c>
      <c r="O87" s="74">
        <f t="shared" si="11"/>
        <v>0</v>
      </c>
    </row>
    <row r="88" spans="2:15" ht="18" customHeight="1" x14ac:dyDescent="0.25">
      <c r="B88" s="36" t="s">
        <v>49</v>
      </c>
      <c r="C88" s="14">
        <v>0</v>
      </c>
      <c r="D88" s="14">
        <v>0</v>
      </c>
      <c r="E88" s="14">
        <v>0</v>
      </c>
      <c r="F88" s="28">
        <v>0</v>
      </c>
      <c r="G88" s="15">
        <v>0</v>
      </c>
      <c r="H88" s="15">
        <v>0</v>
      </c>
      <c r="I88" s="25">
        <v>0</v>
      </c>
      <c r="J88" s="16">
        <v>0</v>
      </c>
      <c r="K88" s="16">
        <v>0</v>
      </c>
      <c r="L88" s="22">
        <v>0</v>
      </c>
      <c r="M88" s="17">
        <v>0</v>
      </c>
      <c r="N88" s="17">
        <v>0</v>
      </c>
      <c r="O88" s="74">
        <f t="shared" si="11"/>
        <v>0</v>
      </c>
    </row>
    <row r="89" spans="2:15" ht="21.95" customHeight="1" thickBot="1" x14ac:dyDescent="0.3">
      <c r="B89" s="40" t="s">
        <v>87</v>
      </c>
      <c r="C89" s="29">
        <f>SUM(C81:C88)</f>
        <v>0</v>
      </c>
      <c r="D89" s="29">
        <f>SUM(D81:D88)</f>
        <v>0</v>
      </c>
      <c r="E89" s="29">
        <f t="shared" ref="E89" si="21">SUM(E81:E88)</f>
        <v>0</v>
      </c>
      <c r="F89" s="30">
        <f>SUM(F81:F88)</f>
        <v>0</v>
      </c>
      <c r="G89" s="31">
        <f>SUM(G81:G88)</f>
        <v>0</v>
      </c>
      <c r="H89" s="31">
        <f t="shared" ref="H89" si="22">SUM(H81:H88)</f>
        <v>0</v>
      </c>
      <c r="I89" s="32">
        <f>SUM(I81:I88)</f>
        <v>0</v>
      </c>
      <c r="J89" s="33">
        <f>SUM(J81:J88)</f>
        <v>0</v>
      </c>
      <c r="K89" s="33">
        <f t="shared" ref="K89" si="23">SUM(K81:K88)</f>
        <v>0</v>
      </c>
      <c r="L89" s="34">
        <f>SUM(L81:L88)</f>
        <v>0</v>
      </c>
      <c r="M89" s="35">
        <f>SUM(M81:M88)</f>
        <v>0</v>
      </c>
      <c r="N89" s="35">
        <f>SUM(N81:N88)</f>
        <v>0</v>
      </c>
      <c r="O89" s="19">
        <f t="shared" si="11"/>
        <v>0</v>
      </c>
    </row>
    <row r="90" spans="2:15" ht="18" customHeight="1" x14ac:dyDescent="0.25">
      <c r="B90" s="37" t="s">
        <v>24</v>
      </c>
      <c r="C90" s="10"/>
      <c r="D90" s="10"/>
      <c r="E90" s="10"/>
      <c r="F90" s="27"/>
      <c r="G90" s="11"/>
      <c r="H90" s="11"/>
      <c r="I90" s="24"/>
      <c r="J90" s="12"/>
      <c r="K90" s="12"/>
      <c r="L90" s="21"/>
      <c r="M90" s="13"/>
      <c r="N90" s="13"/>
      <c r="O90" s="75"/>
    </row>
    <row r="91" spans="2:15" ht="18" customHeight="1" x14ac:dyDescent="0.25">
      <c r="B91" s="36" t="s">
        <v>49</v>
      </c>
      <c r="C91" s="14">
        <v>0</v>
      </c>
      <c r="D91" s="14">
        <v>0</v>
      </c>
      <c r="E91" s="14">
        <v>0</v>
      </c>
      <c r="F91" s="14">
        <v>0</v>
      </c>
      <c r="G91" s="14">
        <v>0</v>
      </c>
      <c r="H91" s="14">
        <v>0</v>
      </c>
      <c r="I91" s="14">
        <v>0</v>
      </c>
      <c r="J91" s="14">
        <v>0</v>
      </c>
      <c r="K91" s="14">
        <v>0</v>
      </c>
      <c r="L91" s="14">
        <v>0</v>
      </c>
      <c r="M91" s="14">
        <v>0</v>
      </c>
      <c r="N91" s="14">
        <v>0</v>
      </c>
      <c r="O91" s="74">
        <f t="shared" si="11"/>
        <v>0</v>
      </c>
    </row>
    <row r="92" spans="2:15" ht="18" customHeight="1" x14ac:dyDescent="0.25">
      <c r="B92" s="36" t="s">
        <v>49</v>
      </c>
      <c r="C92" s="14">
        <v>0</v>
      </c>
      <c r="D92" s="14">
        <v>0</v>
      </c>
      <c r="E92" s="14">
        <v>0</v>
      </c>
      <c r="F92" s="14">
        <v>0</v>
      </c>
      <c r="G92" s="14">
        <v>0</v>
      </c>
      <c r="H92" s="14">
        <v>0</v>
      </c>
      <c r="I92" s="14">
        <v>0</v>
      </c>
      <c r="J92" s="14">
        <v>0</v>
      </c>
      <c r="K92" s="14">
        <v>0</v>
      </c>
      <c r="L92" s="14">
        <v>0</v>
      </c>
      <c r="M92" s="14">
        <v>0</v>
      </c>
      <c r="N92" s="14">
        <v>0</v>
      </c>
      <c r="O92" s="74">
        <f t="shared" si="11"/>
        <v>0</v>
      </c>
    </row>
    <row r="93" spans="2:15" ht="18" customHeight="1" x14ac:dyDescent="0.25">
      <c r="B93" s="36" t="s">
        <v>49</v>
      </c>
      <c r="C93" s="14">
        <v>0</v>
      </c>
      <c r="D93" s="14">
        <v>0</v>
      </c>
      <c r="E93" s="14">
        <v>0</v>
      </c>
      <c r="F93" s="14">
        <v>0</v>
      </c>
      <c r="G93" s="14">
        <v>0</v>
      </c>
      <c r="H93" s="14">
        <v>0</v>
      </c>
      <c r="I93" s="14">
        <v>0</v>
      </c>
      <c r="J93" s="14">
        <v>0</v>
      </c>
      <c r="K93" s="14">
        <v>0</v>
      </c>
      <c r="L93" s="14">
        <v>0</v>
      </c>
      <c r="M93" s="14">
        <v>0</v>
      </c>
      <c r="N93" s="14">
        <v>0</v>
      </c>
      <c r="O93" s="74">
        <f t="shared" si="11"/>
        <v>0</v>
      </c>
    </row>
    <row r="94" spans="2:15" ht="18" customHeight="1" x14ac:dyDescent="0.25">
      <c r="B94" s="36" t="s">
        <v>49</v>
      </c>
      <c r="C94" s="14">
        <v>0</v>
      </c>
      <c r="D94" s="14">
        <v>0</v>
      </c>
      <c r="E94" s="14">
        <v>0</v>
      </c>
      <c r="F94" s="14">
        <v>0</v>
      </c>
      <c r="G94" s="14">
        <v>0</v>
      </c>
      <c r="H94" s="14">
        <v>0</v>
      </c>
      <c r="I94" s="14">
        <v>0</v>
      </c>
      <c r="J94" s="14">
        <v>0</v>
      </c>
      <c r="K94" s="14">
        <v>0</v>
      </c>
      <c r="L94" s="14">
        <v>0</v>
      </c>
      <c r="M94" s="14">
        <v>0</v>
      </c>
      <c r="N94" s="14">
        <v>0</v>
      </c>
      <c r="O94" s="74">
        <f t="shared" ref="O94:O99" si="24">SUM(C94:N94)</f>
        <v>0</v>
      </c>
    </row>
    <row r="95" spans="2:15" ht="18" customHeight="1" x14ac:dyDescent="0.25">
      <c r="B95" s="36" t="s">
        <v>49</v>
      </c>
      <c r="C95" s="14">
        <v>0</v>
      </c>
      <c r="D95" s="14">
        <v>0</v>
      </c>
      <c r="E95" s="14">
        <v>0</v>
      </c>
      <c r="F95" s="14">
        <v>0</v>
      </c>
      <c r="G95" s="14">
        <v>0</v>
      </c>
      <c r="H95" s="14">
        <v>0</v>
      </c>
      <c r="I95" s="14">
        <v>0</v>
      </c>
      <c r="J95" s="14">
        <v>0</v>
      </c>
      <c r="K95" s="14">
        <v>0</v>
      </c>
      <c r="L95" s="14">
        <v>0</v>
      </c>
      <c r="M95" s="14">
        <v>0</v>
      </c>
      <c r="N95" s="14">
        <v>0</v>
      </c>
      <c r="O95" s="74">
        <f t="shared" si="24"/>
        <v>0</v>
      </c>
    </row>
    <row r="96" spans="2:15" ht="18" customHeight="1" x14ac:dyDescent="0.25">
      <c r="B96" s="36" t="s">
        <v>49</v>
      </c>
      <c r="C96" s="14">
        <v>0</v>
      </c>
      <c r="D96" s="14">
        <v>0</v>
      </c>
      <c r="E96" s="14">
        <v>0</v>
      </c>
      <c r="F96" s="14">
        <v>0</v>
      </c>
      <c r="G96" s="14">
        <v>0</v>
      </c>
      <c r="H96" s="14">
        <v>0</v>
      </c>
      <c r="I96" s="14">
        <v>0</v>
      </c>
      <c r="J96" s="14">
        <v>0</v>
      </c>
      <c r="K96" s="14">
        <v>0</v>
      </c>
      <c r="L96" s="14">
        <v>0</v>
      </c>
      <c r="M96" s="14">
        <v>0</v>
      </c>
      <c r="N96" s="14">
        <v>0</v>
      </c>
      <c r="O96" s="74">
        <f t="shared" si="24"/>
        <v>0</v>
      </c>
    </row>
    <row r="97" spans="1:15" ht="18" customHeight="1" x14ac:dyDescent="0.25">
      <c r="B97" s="36" t="s">
        <v>49</v>
      </c>
      <c r="C97" s="14">
        <v>0</v>
      </c>
      <c r="D97" s="14">
        <v>0</v>
      </c>
      <c r="E97" s="14">
        <v>0</v>
      </c>
      <c r="F97" s="14">
        <v>0</v>
      </c>
      <c r="G97" s="14">
        <v>0</v>
      </c>
      <c r="H97" s="14">
        <v>0</v>
      </c>
      <c r="I97" s="14">
        <v>0</v>
      </c>
      <c r="J97" s="14">
        <v>0</v>
      </c>
      <c r="K97" s="14">
        <v>0</v>
      </c>
      <c r="L97" s="14">
        <v>0</v>
      </c>
      <c r="M97" s="14">
        <v>0</v>
      </c>
      <c r="N97" s="14">
        <v>0</v>
      </c>
      <c r="O97" s="74">
        <f t="shared" si="24"/>
        <v>0</v>
      </c>
    </row>
    <row r="98" spans="1:15" ht="18" customHeight="1" x14ac:dyDescent="0.25">
      <c r="B98" s="36" t="s">
        <v>49</v>
      </c>
      <c r="C98" s="14">
        <v>0</v>
      </c>
      <c r="D98" s="14">
        <v>0</v>
      </c>
      <c r="E98" s="14">
        <v>0</v>
      </c>
      <c r="F98" s="14">
        <v>0</v>
      </c>
      <c r="G98" s="14">
        <v>0</v>
      </c>
      <c r="H98" s="14">
        <v>0</v>
      </c>
      <c r="I98" s="14">
        <v>0</v>
      </c>
      <c r="J98" s="14">
        <v>0</v>
      </c>
      <c r="K98" s="14">
        <v>0</v>
      </c>
      <c r="L98" s="14">
        <v>0</v>
      </c>
      <c r="M98" s="14">
        <v>0</v>
      </c>
      <c r="N98" s="14">
        <v>0</v>
      </c>
      <c r="O98" s="74">
        <f t="shared" si="24"/>
        <v>0</v>
      </c>
    </row>
    <row r="99" spans="1:15" ht="21.95" customHeight="1" thickBot="1" x14ac:dyDescent="0.3">
      <c r="B99" s="40" t="s">
        <v>88</v>
      </c>
      <c r="C99" s="29">
        <f>SUM(C91:C98)</f>
        <v>0</v>
      </c>
      <c r="D99" s="29">
        <f>SUM(D91:D98)</f>
        <v>0</v>
      </c>
      <c r="E99" s="29">
        <f t="shared" ref="E99" si="25">SUM(E91:E98)</f>
        <v>0</v>
      </c>
      <c r="F99" s="30">
        <f>SUM(F91:F98)</f>
        <v>0</v>
      </c>
      <c r="G99" s="31">
        <f>SUM(G91:G98)</f>
        <v>0</v>
      </c>
      <c r="H99" s="31">
        <f t="shared" ref="H99" si="26">SUM(H91:H98)</f>
        <v>0</v>
      </c>
      <c r="I99" s="32">
        <f>SUM(I91:I98)</f>
        <v>0</v>
      </c>
      <c r="J99" s="33">
        <f>SUM(J91:J98)</f>
        <v>0</v>
      </c>
      <c r="K99" s="33">
        <f t="shared" ref="K99" si="27">SUM(K91:K98)</f>
        <v>0</v>
      </c>
      <c r="L99" s="34">
        <f>SUM(L91:L98)</f>
        <v>0</v>
      </c>
      <c r="M99" s="35">
        <f>SUM(M91:M98)</f>
        <v>0</v>
      </c>
      <c r="N99" s="35">
        <f>SUM(N91:N98)</f>
        <v>0</v>
      </c>
      <c r="O99" s="19">
        <f t="shared" si="24"/>
        <v>0</v>
      </c>
    </row>
    <row r="100" spans="1:15" ht="21.95" customHeight="1" thickBot="1" x14ac:dyDescent="0.3">
      <c r="B100" s="41" t="s">
        <v>98</v>
      </c>
      <c r="C100" s="42">
        <f>SUM(C37,C49,C56,C63,C79,C89,C99)</f>
        <v>0</v>
      </c>
      <c r="D100" s="42">
        <f t="shared" ref="D100:E100" si="28">SUM(D37,D49,D56,D63,D79,D89,D99)</f>
        <v>0</v>
      </c>
      <c r="E100" s="42">
        <f t="shared" si="28"/>
        <v>0</v>
      </c>
      <c r="F100" s="43">
        <f>SUM(F37,F49,F56,F63,F79,F89,F99)</f>
        <v>0</v>
      </c>
      <c r="G100" s="44">
        <f t="shared" ref="G100" si="29">SUM(G37,G49,G56,G63,G79,G89,G99)</f>
        <v>0</v>
      </c>
      <c r="H100" s="44">
        <f t="shared" ref="H100" si="30">SUM(H37,H49,H56,H63,H79,H89,H99)</f>
        <v>0</v>
      </c>
      <c r="I100" s="45">
        <f>SUM(I37,I49,I56,I63,I79,I89,I99)</f>
        <v>0</v>
      </c>
      <c r="J100" s="46">
        <f t="shared" ref="J100" si="31">SUM(J37,J49,J56,J63,J79,J89,J99)</f>
        <v>0</v>
      </c>
      <c r="K100" s="46">
        <f t="shared" ref="K100" si="32">SUM(K37,K49,K56,K63,K79,K89,K99)</f>
        <v>0</v>
      </c>
      <c r="L100" s="47">
        <f>SUM(L37,L49,L56,L63,L79,L89,L99)</f>
        <v>0</v>
      </c>
      <c r="M100" s="48">
        <f t="shared" ref="M100" si="33">SUM(M37,M49,M56,M63,M79,M89,M99)</f>
        <v>0</v>
      </c>
      <c r="N100" s="48">
        <f t="shared" ref="N100" si="34">SUM(N37,N49,N56,N63,N79,N89,N99)</f>
        <v>0</v>
      </c>
      <c r="O100" s="51">
        <f>SUM(C100:N100)</f>
        <v>0</v>
      </c>
    </row>
    <row r="101" spans="1:15" ht="8.1" customHeight="1" x14ac:dyDescent="0.25"/>
    <row r="102" spans="1:15" ht="36" customHeight="1" thickBot="1" x14ac:dyDescent="0.3">
      <c r="B102" s="41" t="s">
        <v>35</v>
      </c>
      <c r="C102" s="42">
        <f t="shared" ref="C102:N102" si="35">SUM(C100,C25)</f>
        <v>0</v>
      </c>
      <c r="D102" s="42">
        <f t="shared" si="35"/>
        <v>0</v>
      </c>
      <c r="E102" s="42">
        <f t="shared" si="35"/>
        <v>0</v>
      </c>
      <c r="F102" s="43">
        <f t="shared" si="35"/>
        <v>0</v>
      </c>
      <c r="G102" s="44">
        <f t="shared" si="35"/>
        <v>0</v>
      </c>
      <c r="H102" s="44">
        <f t="shared" si="35"/>
        <v>0</v>
      </c>
      <c r="I102" s="45">
        <f t="shared" si="35"/>
        <v>0</v>
      </c>
      <c r="J102" s="46">
        <f t="shared" si="35"/>
        <v>0</v>
      </c>
      <c r="K102" s="46">
        <f t="shared" si="35"/>
        <v>0</v>
      </c>
      <c r="L102" s="47">
        <f t="shared" si="35"/>
        <v>0</v>
      </c>
      <c r="M102" s="48">
        <f t="shared" si="35"/>
        <v>0</v>
      </c>
      <c r="N102" s="48">
        <f t="shared" si="35"/>
        <v>0</v>
      </c>
      <c r="O102" s="49">
        <f>SUM(C102:N102)</f>
        <v>0</v>
      </c>
    </row>
    <row r="103" spans="1:15" ht="36" customHeight="1" thickBot="1" x14ac:dyDescent="0.3">
      <c r="B103" s="41" t="s">
        <v>99</v>
      </c>
      <c r="C103" s="69">
        <f>C102</f>
        <v>0</v>
      </c>
      <c r="D103" s="69">
        <f t="shared" ref="D103:N103" si="36">C103+D102</f>
        <v>0</v>
      </c>
      <c r="E103" s="69">
        <f t="shared" si="36"/>
        <v>0</v>
      </c>
      <c r="F103" s="67">
        <f t="shared" si="36"/>
        <v>0</v>
      </c>
      <c r="G103" s="68">
        <f t="shared" si="36"/>
        <v>0</v>
      </c>
      <c r="H103" s="68">
        <f t="shared" si="36"/>
        <v>0</v>
      </c>
      <c r="I103" s="65">
        <f t="shared" si="36"/>
        <v>0</v>
      </c>
      <c r="J103" s="66">
        <f t="shared" si="36"/>
        <v>0</v>
      </c>
      <c r="K103" s="66">
        <f t="shared" si="36"/>
        <v>0</v>
      </c>
      <c r="L103" s="63">
        <f t="shared" si="36"/>
        <v>0</v>
      </c>
      <c r="M103" s="64">
        <f t="shared" si="36"/>
        <v>0</v>
      </c>
      <c r="N103" s="64">
        <f t="shared" si="36"/>
        <v>0</v>
      </c>
    </row>
    <row r="105" spans="1:15" ht="50.1" customHeight="1" x14ac:dyDescent="0.25">
      <c r="A105" s="50"/>
      <c r="B105" s="87" t="s">
        <v>100</v>
      </c>
      <c r="C105" s="86"/>
      <c r="D105" s="86"/>
      <c r="E105" s="86"/>
      <c r="F105" s="86"/>
      <c r="G105" s="86"/>
      <c r="H105" s="86"/>
      <c r="I105" s="86"/>
      <c r="J105" s="86"/>
      <c r="K105" s="86"/>
      <c r="L105" s="86"/>
      <c r="M105" s="86"/>
      <c r="N105" s="86"/>
      <c r="O105" s="86"/>
    </row>
  </sheetData>
  <mergeCells count="1">
    <mergeCell ref="B105:O105"/>
  </mergeCells>
  <hyperlinks>
    <hyperlink ref="B105:O105" r:id="rId1" display="CLIQUE AQUI PARA CRIAR NO SMARTSHEET" xr:uid="{95597CA5-644D-4D25-9A79-23900F83425D}"/>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O103"/>
  <sheetViews>
    <sheetView showGridLines="0" workbookViewId="0">
      <pane ySplit="1" topLeftCell="A2" activePane="bottomLeft" state="frozen"/>
      <selection activeCell="H121" sqref="H121"/>
      <selection pane="bottomLeft" activeCell="D107" sqref="D107"/>
    </sheetView>
  </sheetViews>
  <sheetFormatPr defaultColWidth="11" defaultRowHeight="15.75" x14ac:dyDescent="0.25"/>
  <cols>
    <col min="1" max="1" width="3" customWidth="1"/>
    <col min="2" max="2" width="34.375" customWidth="1"/>
    <col min="3" max="15" width="15" customWidth="1"/>
    <col min="16" max="16" width="3" customWidth="1"/>
  </cols>
  <sheetData>
    <row r="1" spans="1:15" s="1" customFormat="1" ht="42" customHeight="1" x14ac:dyDescent="0.4">
      <c r="A1" s="1" t="s">
        <v>0</v>
      </c>
      <c r="B1" s="39" t="s">
        <v>8</v>
      </c>
      <c r="C1" s="3"/>
      <c r="D1" s="3"/>
      <c r="E1" s="3"/>
      <c r="F1" s="4"/>
      <c r="G1" s="2"/>
      <c r="H1" s="2"/>
      <c r="I1" s="2"/>
    </row>
    <row r="2" spans="1:15" s="52" customFormat="1" ht="36" customHeight="1" x14ac:dyDescent="0.25">
      <c r="B2" s="53" t="s">
        <v>90</v>
      </c>
      <c r="C2" s="3"/>
      <c r="D2" s="3"/>
      <c r="E2" s="3"/>
      <c r="F2" s="4"/>
      <c r="G2" s="54"/>
      <c r="H2" s="54"/>
      <c r="I2" s="54"/>
    </row>
    <row r="3" spans="1:15" s="5" customFormat="1" ht="24" customHeight="1" x14ac:dyDescent="0.25">
      <c r="B3" s="55" t="s">
        <v>91</v>
      </c>
      <c r="C3" s="6" t="s">
        <v>1</v>
      </c>
      <c r="D3" s="6" t="s">
        <v>27</v>
      </c>
      <c r="E3" s="6" t="s">
        <v>2</v>
      </c>
      <c r="F3" s="26" t="s">
        <v>28</v>
      </c>
      <c r="G3" s="7" t="s">
        <v>29</v>
      </c>
      <c r="H3" s="7" t="s">
        <v>3</v>
      </c>
      <c r="I3" s="23" t="s">
        <v>4</v>
      </c>
      <c r="J3" s="8" t="s">
        <v>30</v>
      </c>
      <c r="K3" s="8" t="s">
        <v>31</v>
      </c>
      <c r="L3" s="20" t="s">
        <v>32</v>
      </c>
      <c r="M3" s="9" t="s">
        <v>5</v>
      </c>
      <c r="N3" s="9" t="s">
        <v>33</v>
      </c>
      <c r="O3" s="18" t="s">
        <v>34</v>
      </c>
    </row>
    <row r="4" spans="1:15" ht="18" customHeight="1" x14ac:dyDescent="0.25">
      <c r="B4" s="37" t="s">
        <v>42</v>
      </c>
      <c r="C4" s="10"/>
      <c r="D4" s="10"/>
      <c r="E4" s="10"/>
      <c r="F4" s="27"/>
      <c r="G4" s="11"/>
      <c r="H4" s="11"/>
      <c r="I4" s="24"/>
      <c r="J4" s="12"/>
      <c r="K4" s="12"/>
      <c r="L4" s="21"/>
      <c r="M4" s="13"/>
      <c r="N4" s="13"/>
      <c r="O4" s="75"/>
    </row>
    <row r="5" spans="1:15" ht="18" customHeight="1" x14ac:dyDescent="0.25">
      <c r="B5" s="36" t="s">
        <v>43</v>
      </c>
      <c r="C5" s="14">
        <v>0</v>
      </c>
      <c r="D5" s="14">
        <v>0</v>
      </c>
      <c r="E5" s="14">
        <v>0</v>
      </c>
      <c r="F5" s="28">
        <v>0</v>
      </c>
      <c r="G5" s="15">
        <v>0</v>
      </c>
      <c r="H5" s="15">
        <v>0</v>
      </c>
      <c r="I5" s="25">
        <v>0</v>
      </c>
      <c r="J5" s="16">
        <v>0</v>
      </c>
      <c r="K5" s="16">
        <v>0</v>
      </c>
      <c r="L5" s="22">
        <v>0</v>
      </c>
      <c r="M5" s="17">
        <v>0</v>
      </c>
      <c r="N5" s="17">
        <v>0</v>
      </c>
      <c r="O5" s="74">
        <f>SUM(C5:N5)</f>
        <v>0</v>
      </c>
    </row>
    <row r="6" spans="1:15" ht="18" customHeight="1" x14ac:dyDescent="0.25">
      <c r="B6" s="36" t="s">
        <v>44</v>
      </c>
      <c r="C6" s="14">
        <v>0</v>
      </c>
      <c r="D6" s="14">
        <v>0</v>
      </c>
      <c r="E6" s="14">
        <v>0</v>
      </c>
      <c r="F6" s="28">
        <v>0</v>
      </c>
      <c r="G6" s="15">
        <v>0</v>
      </c>
      <c r="H6" s="15">
        <v>0</v>
      </c>
      <c r="I6" s="25">
        <v>0</v>
      </c>
      <c r="J6" s="16">
        <v>0</v>
      </c>
      <c r="K6" s="16">
        <v>0</v>
      </c>
      <c r="L6" s="22">
        <v>0</v>
      </c>
      <c r="M6" s="17">
        <v>0</v>
      </c>
      <c r="N6" s="17">
        <v>0</v>
      </c>
      <c r="O6" s="74">
        <f t="shared" ref="O6:O24" si="0">SUM(C6:N6)</f>
        <v>0</v>
      </c>
    </row>
    <row r="7" spans="1:15" ht="18" customHeight="1" x14ac:dyDescent="0.25">
      <c r="B7" s="36" t="s">
        <v>45</v>
      </c>
      <c r="C7" s="14">
        <v>0</v>
      </c>
      <c r="D7" s="14">
        <v>0</v>
      </c>
      <c r="E7" s="14">
        <v>0</v>
      </c>
      <c r="F7" s="28">
        <v>0</v>
      </c>
      <c r="G7" s="15">
        <v>0</v>
      </c>
      <c r="H7" s="15">
        <v>0</v>
      </c>
      <c r="I7" s="25">
        <v>0</v>
      </c>
      <c r="J7" s="16">
        <v>0</v>
      </c>
      <c r="K7" s="16">
        <v>0</v>
      </c>
      <c r="L7" s="22">
        <v>0</v>
      </c>
      <c r="M7" s="17">
        <v>0</v>
      </c>
      <c r="N7" s="17">
        <v>0</v>
      </c>
      <c r="O7" s="74">
        <f t="shared" si="0"/>
        <v>0</v>
      </c>
    </row>
    <row r="8" spans="1:15" ht="18" customHeight="1" x14ac:dyDescent="0.25">
      <c r="B8" s="36" t="s">
        <v>46</v>
      </c>
      <c r="C8" s="14">
        <v>0</v>
      </c>
      <c r="D8" s="14">
        <v>0</v>
      </c>
      <c r="E8" s="14">
        <v>0</v>
      </c>
      <c r="F8" s="28">
        <v>0</v>
      </c>
      <c r="G8" s="15">
        <v>0</v>
      </c>
      <c r="H8" s="15">
        <v>0</v>
      </c>
      <c r="I8" s="25">
        <v>0</v>
      </c>
      <c r="J8" s="16">
        <v>0</v>
      </c>
      <c r="K8" s="16">
        <v>0</v>
      </c>
      <c r="L8" s="22">
        <v>0</v>
      </c>
      <c r="M8" s="17">
        <v>0</v>
      </c>
      <c r="N8" s="17">
        <v>0</v>
      </c>
      <c r="O8" s="74">
        <f t="shared" si="0"/>
        <v>0</v>
      </c>
    </row>
    <row r="9" spans="1:15" ht="18" customHeight="1" x14ac:dyDescent="0.25">
      <c r="B9" s="36" t="s">
        <v>47</v>
      </c>
      <c r="C9" s="14">
        <v>0</v>
      </c>
      <c r="D9" s="14">
        <v>0</v>
      </c>
      <c r="E9" s="14">
        <v>0</v>
      </c>
      <c r="F9" s="28">
        <v>0</v>
      </c>
      <c r="G9" s="15">
        <v>0</v>
      </c>
      <c r="H9" s="15">
        <v>0</v>
      </c>
      <c r="I9" s="25">
        <v>0</v>
      </c>
      <c r="J9" s="16">
        <v>0</v>
      </c>
      <c r="K9" s="16">
        <v>0</v>
      </c>
      <c r="L9" s="22">
        <v>0</v>
      </c>
      <c r="M9" s="17">
        <v>0</v>
      </c>
      <c r="N9" s="17">
        <v>0</v>
      </c>
      <c r="O9" s="74">
        <f t="shared" si="0"/>
        <v>0</v>
      </c>
    </row>
    <row r="10" spans="1:15" ht="18" customHeight="1" x14ac:dyDescent="0.25">
      <c r="B10" s="36" t="s">
        <v>48</v>
      </c>
      <c r="C10" s="14">
        <v>0</v>
      </c>
      <c r="D10" s="14">
        <v>0</v>
      </c>
      <c r="E10" s="14">
        <v>0</v>
      </c>
      <c r="F10" s="28">
        <v>0</v>
      </c>
      <c r="G10" s="15">
        <v>0</v>
      </c>
      <c r="H10" s="15">
        <v>0</v>
      </c>
      <c r="I10" s="25">
        <v>0</v>
      </c>
      <c r="J10" s="16">
        <v>0</v>
      </c>
      <c r="K10" s="16">
        <v>0</v>
      </c>
      <c r="L10" s="22">
        <v>0</v>
      </c>
      <c r="M10" s="17">
        <v>0</v>
      </c>
      <c r="N10" s="17">
        <v>0</v>
      </c>
      <c r="O10" s="74">
        <f t="shared" si="0"/>
        <v>0</v>
      </c>
    </row>
    <row r="11" spans="1:15" ht="18" customHeight="1" x14ac:dyDescent="0.25">
      <c r="B11" s="36" t="s">
        <v>49</v>
      </c>
      <c r="C11" s="14">
        <v>0</v>
      </c>
      <c r="D11" s="14">
        <v>0</v>
      </c>
      <c r="E11" s="14">
        <v>0</v>
      </c>
      <c r="F11" s="28">
        <v>0</v>
      </c>
      <c r="G11" s="15">
        <v>0</v>
      </c>
      <c r="H11" s="15">
        <v>0</v>
      </c>
      <c r="I11" s="25">
        <v>0</v>
      </c>
      <c r="J11" s="16">
        <v>0</v>
      </c>
      <c r="K11" s="16">
        <v>0</v>
      </c>
      <c r="L11" s="22">
        <v>0</v>
      </c>
      <c r="M11" s="17">
        <v>0</v>
      </c>
      <c r="N11" s="17">
        <v>0</v>
      </c>
      <c r="O11" s="74">
        <f t="shared" si="0"/>
        <v>0</v>
      </c>
    </row>
    <row r="12" spans="1:15" ht="18" customHeight="1" x14ac:dyDescent="0.25">
      <c r="B12" s="36" t="s">
        <v>49</v>
      </c>
      <c r="C12" s="14">
        <v>0</v>
      </c>
      <c r="D12" s="14">
        <v>0</v>
      </c>
      <c r="E12" s="14">
        <v>0</v>
      </c>
      <c r="F12" s="28">
        <v>0</v>
      </c>
      <c r="G12" s="15">
        <v>0</v>
      </c>
      <c r="H12" s="15">
        <v>0</v>
      </c>
      <c r="I12" s="25">
        <v>0</v>
      </c>
      <c r="J12" s="16">
        <v>0</v>
      </c>
      <c r="K12" s="16">
        <v>0</v>
      </c>
      <c r="L12" s="22">
        <v>0</v>
      </c>
      <c r="M12" s="17">
        <v>0</v>
      </c>
      <c r="N12" s="17">
        <v>0</v>
      </c>
      <c r="O12" s="74">
        <f t="shared" si="0"/>
        <v>0</v>
      </c>
    </row>
    <row r="13" spans="1:15" ht="21.95" customHeight="1" thickBot="1" x14ac:dyDescent="0.3">
      <c r="B13" s="40" t="s">
        <v>50</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25">
      <c r="B14" s="37" t="s">
        <v>7</v>
      </c>
      <c r="C14" s="10"/>
      <c r="D14" s="10"/>
      <c r="E14" s="10"/>
      <c r="F14" s="27"/>
      <c r="G14" s="11"/>
      <c r="H14" s="11"/>
      <c r="I14" s="24"/>
      <c r="J14" s="12"/>
      <c r="K14" s="12"/>
      <c r="L14" s="21"/>
      <c r="M14" s="13"/>
      <c r="N14" s="13"/>
      <c r="O14" s="75"/>
    </row>
    <row r="15" spans="1:15" ht="18" customHeight="1" x14ac:dyDescent="0.25">
      <c r="B15" s="36" t="s">
        <v>43</v>
      </c>
      <c r="C15" s="14">
        <v>0</v>
      </c>
      <c r="D15" s="14">
        <v>0</v>
      </c>
      <c r="E15" s="14">
        <v>0</v>
      </c>
      <c r="F15" s="28">
        <v>0</v>
      </c>
      <c r="G15" s="15">
        <v>0</v>
      </c>
      <c r="H15" s="15">
        <v>0</v>
      </c>
      <c r="I15" s="25">
        <v>0</v>
      </c>
      <c r="J15" s="16">
        <v>0</v>
      </c>
      <c r="K15" s="16">
        <v>0</v>
      </c>
      <c r="L15" s="22">
        <v>0</v>
      </c>
      <c r="M15" s="17">
        <v>0</v>
      </c>
      <c r="N15" s="17">
        <v>0</v>
      </c>
      <c r="O15" s="74">
        <f t="shared" si="0"/>
        <v>0</v>
      </c>
    </row>
    <row r="16" spans="1:15" ht="18" customHeight="1" x14ac:dyDescent="0.25">
      <c r="B16" s="36" t="s">
        <v>44</v>
      </c>
      <c r="C16" s="14">
        <v>0</v>
      </c>
      <c r="D16" s="14">
        <v>0</v>
      </c>
      <c r="E16" s="14">
        <v>0</v>
      </c>
      <c r="F16" s="28">
        <v>0</v>
      </c>
      <c r="G16" s="15">
        <v>0</v>
      </c>
      <c r="H16" s="15">
        <v>0</v>
      </c>
      <c r="I16" s="25">
        <v>0</v>
      </c>
      <c r="J16" s="16">
        <v>0</v>
      </c>
      <c r="K16" s="16">
        <v>0</v>
      </c>
      <c r="L16" s="22">
        <v>0</v>
      </c>
      <c r="M16" s="17">
        <v>0</v>
      </c>
      <c r="N16" s="17">
        <v>0</v>
      </c>
      <c r="O16" s="74">
        <f t="shared" si="0"/>
        <v>0</v>
      </c>
    </row>
    <row r="17" spans="2:15" ht="18" customHeight="1" x14ac:dyDescent="0.25">
      <c r="B17" s="36" t="s">
        <v>45</v>
      </c>
      <c r="C17" s="14">
        <v>0</v>
      </c>
      <c r="D17" s="14">
        <v>0</v>
      </c>
      <c r="E17" s="14">
        <v>0</v>
      </c>
      <c r="F17" s="28">
        <v>0</v>
      </c>
      <c r="G17" s="15">
        <v>0</v>
      </c>
      <c r="H17" s="15">
        <v>0</v>
      </c>
      <c r="I17" s="25">
        <v>0</v>
      </c>
      <c r="J17" s="16">
        <v>0</v>
      </c>
      <c r="K17" s="16">
        <v>0</v>
      </c>
      <c r="L17" s="22">
        <v>0</v>
      </c>
      <c r="M17" s="17">
        <v>0</v>
      </c>
      <c r="N17" s="17">
        <v>0</v>
      </c>
      <c r="O17" s="74">
        <f t="shared" si="0"/>
        <v>0</v>
      </c>
    </row>
    <row r="18" spans="2:15" ht="18" customHeight="1" x14ac:dyDescent="0.25">
      <c r="B18" s="36" t="s">
        <v>47</v>
      </c>
      <c r="C18" s="14">
        <v>0</v>
      </c>
      <c r="D18" s="14">
        <v>0</v>
      </c>
      <c r="E18" s="14">
        <v>0</v>
      </c>
      <c r="F18" s="28">
        <v>0</v>
      </c>
      <c r="G18" s="15">
        <v>0</v>
      </c>
      <c r="H18" s="15">
        <v>0</v>
      </c>
      <c r="I18" s="25">
        <v>0</v>
      </c>
      <c r="J18" s="16">
        <v>0</v>
      </c>
      <c r="K18" s="16">
        <v>0</v>
      </c>
      <c r="L18" s="22">
        <v>0</v>
      </c>
      <c r="M18" s="17">
        <v>0</v>
      </c>
      <c r="N18" s="17">
        <v>0</v>
      </c>
      <c r="O18" s="74">
        <f t="shared" si="0"/>
        <v>0</v>
      </c>
    </row>
    <row r="19" spans="2:15" ht="18" customHeight="1" x14ac:dyDescent="0.25">
      <c r="B19" s="36" t="s">
        <v>46</v>
      </c>
      <c r="C19" s="14">
        <v>0</v>
      </c>
      <c r="D19" s="14">
        <v>0</v>
      </c>
      <c r="E19" s="14">
        <v>0</v>
      </c>
      <c r="F19" s="28">
        <v>0</v>
      </c>
      <c r="G19" s="15">
        <v>0</v>
      </c>
      <c r="H19" s="15">
        <v>0</v>
      </c>
      <c r="I19" s="25">
        <v>0</v>
      </c>
      <c r="J19" s="16">
        <v>0</v>
      </c>
      <c r="K19" s="16">
        <v>0</v>
      </c>
      <c r="L19" s="22">
        <v>0</v>
      </c>
      <c r="M19" s="17">
        <v>0</v>
      </c>
      <c r="N19" s="17">
        <v>0</v>
      </c>
      <c r="O19" s="74">
        <f t="shared" si="0"/>
        <v>0</v>
      </c>
    </row>
    <row r="20" spans="2:15" ht="18" customHeight="1" x14ac:dyDescent="0.25">
      <c r="B20" s="36" t="s">
        <v>48</v>
      </c>
      <c r="C20" s="14">
        <v>0</v>
      </c>
      <c r="D20" s="14">
        <v>0</v>
      </c>
      <c r="E20" s="14">
        <v>0</v>
      </c>
      <c r="F20" s="28">
        <v>0</v>
      </c>
      <c r="G20" s="15">
        <v>0</v>
      </c>
      <c r="H20" s="15">
        <v>0</v>
      </c>
      <c r="I20" s="25">
        <v>0</v>
      </c>
      <c r="J20" s="16">
        <v>0</v>
      </c>
      <c r="K20" s="16">
        <v>0</v>
      </c>
      <c r="L20" s="22">
        <v>0</v>
      </c>
      <c r="M20" s="17">
        <v>0</v>
      </c>
      <c r="N20" s="17">
        <v>0</v>
      </c>
      <c r="O20" s="74">
        <f t="shared" si="0"/>
        <v>0</v>
      </c>
    </row>
    <row r="21" spans="2:15" ht="18" customHeight="1" x14ac:dyDescent="0.25">
      <c r="B21" s="36" t="s">
        <v>49</v>
      </c>
      <c r="C21" s="14">
        <v>0</v>
      </c>
      <c r="D21" s="14">
        <v>0</v>
      </c>
      <c r="E21" s="14">
        <v>0</v>
      </c>
      <c r="F21" s="28">
        <v>0</v>
      </c>
      <c r="G21" s="15">
        <v>0</v>
      </c>
      <c r="H21" s="15">
        <v>0</v>
      </c>
      <c r="I21" s="25">
        <v>0</v>
      </c>
      <c r="J21" s="16">
        <v>0</v>
      </c>
      <c r="K21" s="16">
        <v>0</v>
      </c>
      <c r="L21" s="22">
        <v>0</v>
      </c>
      <c r="M21" s="17">
        <v>0</v>
      </c>
      <c r="N21" s="17">
        <v>0</v>
      </c>
      <c r="O21" s="74">
        <f t="shared" si="0"/>
        <v>0</v>
      </c>
    </row>
    <row r="22" spans="2:15" ht="18" customHeight="1" x14ac:dyDescent="0.25">
      <c r="B22" s="36" t="s">
        <v>49</v>
      </c>
      <c r="C22" s="14">
        <v>0</v>
      </c>
      <c r="D22" s="14">
        <v>0</v>
      </c>
      <c r="E22" s="14">
        <v>0</v>
      </c>
      <c r="F22" s="28">
        <v>0</v>
      </c>
      <c r="G22" s="15">
        <v>0</v>
      </c>
      <c r="H22" s="15">
        <v>0</v>
      </c>
      <c r="I22" s="25">
        <v>0</v>
      </c>
      <c r="J22" s="16">
        <v>0</v>
      </c>
      <c r="K22" s="16">
        <v>0</v>
      </c>
      <c r="L22" s="22">
        <v>0</v>
      </c>
      <c r="M22" s="17">
        <v>0</v>
      </c>
      <c r="N22" s="17">
        <v>0</v>
      </c>
      <c r="O22" s="74">
        <f t="shared" si="0"/>
        <v>0</v>
      </c>
    </row>
    <row r="23" spans="2:15" ht="18" customHeight="1" x14ac:dyDescent="0.25">
      <c r="B23" s="36" t="s">
        <v>49</v>
      </c>
      <c r="C23" s="14">
        <v>0</v>
      </c>
      <c r="D23" s="14">
        <v>0</v>
      </c>
      <c r="E23" s="14">
        <v>0</v>
      </c>
      <c r="F23" s="28">
        <v>0</v>
      </c>
      <c r="G23" s="15">
        <v>0</v>
      </c>
      <c r="H23" s="15">
        <v>0</v>
      </c>
      <c r="I23" s="25">
        <v>0</v>
      </c>
      <c r="J23" s="16">
        <v>0</v>
      </c>
      <c r="K23" s="16">
        <v>0</v>
      </c>
      <c r="L23" s="22">
        <v>0</v>
      </c>
      <c r="M23" s="17">
        <v>0</v>
      </c>
      <c r="N23" s="17">
        <v>0</v>
      </c>
      <c r="O23" s="74">
        <f t="shared" si="0"/>
        <v>0</v>
      </c>
    </row>
    <row r="24" spans="2:15" ht="21.95" customHeight="1" thickBot="1" x14ac:dyDescent="0.3">
      <c r="B24" s="40" t="s">
        <v>51</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2:15" ht="21.95" customHeight="1" thickBot="1" x14ac:dyDescent="0.3">
      <c r="B25" s="41" t="s">
        <v>91</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1">
        <f>SUM(C25:N25)</f>
        <v>0</v>
      </c>
    </row>
    <row r="27" spans="2:15" s="5" customFormat="1" ht="24" customHeight="1" x14ac:dyDescent="0.25">
      <c r="B27" s="55" t="s">
        <v>92</v>
      </c>
      <c r="C27" s="6" t="s">
        <v>1</v>
      </c>
      <c r="D27" s="6" t="s">
        <v>27</v>
      </c>
      <c r="E27" s="6" t="s">
        <v>2</v>
      </c>
      <c r="F27" s="26" t="s">
        <v>28</v>
      </c>
      <c r="G27" s="7" t="s">
        <v>29</v>
      </c>
      <c r="H27" s="7" t="s">
        <v>3</v>
      </c>
      <c r="I27" s="23" t="s">
        <v>4</v>
      </c>
      <c r="J27" s="8" t="s">
        <v>30</v>
      </c>
      <c r="K27" s="8" t="s">
        <v>31</v>
      </c>
      <c r="L27" s="20" t="s">
        <v>32</v>
      </c>
      <c r="M27" s="9" t="s">
        <v>5</v>
      </c>
      <c r="N27" s="9" t="s">
        <v>33</v>
      </c>
      <c r="O27" s="18" t="s">
        <v>34</v>
      </c>
    </row>
    <row r="28" spans="2:15" ht="18" customHeight="1" x14ac:dyDescent="0.25">
      <c r="B28" s="37" t="s">
        <v>18</v>
      </c>
      <c r="C28" s="10"/>
      <c r="D28" s="10"/>
      <c r="E28" s="10"/>
      <c r="F28" s="27"/>
      <c r="G28" s="11"/>
      <c r="H28" s="11"/>
      <c r="I28" s="24"/>
      <c r="J28" s="12"/>
      <c r="K28" s="12"/>
      <c r="L28" s="21"/>
      <c r="M28" s="13"/>
      <c r="N28" s="13"/>
      <c r="O28" s="75"/>
    </row>
    <row r="29" spans="2:15" ht="18" customHeight="1" x14ac:dyDescent="0.25">
      <c r="B29" s="36" t="s">
        <v>53</v>
      </c>
      <c r="C29" s="14">
        <v>0</v>
      </c>
      <c r="D29" s="14">
        <v>0</v>
      </c>
      <c r="E29" s="14">
        <v>0</v>
      </c>
      <c r="F29" s="28">
        <v>0</v>
      </c>
      <c r="G29" s="15">
        <v>0</v>
      </c>
      <c r="H29" s="15">
        <v>0</v>
      </c>
      <c r="I29" s="25">
        <v>0</v>
      </c>
      <c r="J29" s="16">
        <v>0</v>
      </c>
      <c r="K29" s="16">
        <v>0</v>
      </c>
      <c r="L29" s="22">
        <v>0</v>
      </c>
      <c r="M29" s="17">
        <v>0</v>
      </c>
      <c r="N29" s="17">
        <v>0</v>
      </c>
      <c r="O29" s="74">
        <f>SUM(C29:N29)</f>
        <v>0</v>
      </c>
    </row>
    <row r="30" spans="2:15" ht="18" customHeight="1" x14ac:dyDescent="0.25">
      <c r="B30" s="36" t="s">
        <v>54</v>
      </c>
      <c r="C30" s="14">
        <v>0</v>
      </c>
      <c r="D30" s="14">
        <v>0</v>
      </c>
      <c r="E30" s="14">
        <v>0</v>
      </c>
      <c r="F30" s="28">
        <v>0</v>
      </c>
      <c r="G30" s="15">
        <v>0</v>
      </c>
      <c r="H30" s="15">
        <v>0</v>
      </c>
      <c r="I30" s="25">
        <v>0</v>
      </c>
      <c r="J30" s="16">
        <v>0</v>
      </c>
      <c r="K30" s="16">
        <v>0</v>
      </c>
      <c r="L30" s="22">
        <v>0</v>
      </c>
      <c r="M30" s="17">
        <v>0</v>
      </c>
      <c r="N30" s="17">
        <v>0</v>
      </c>
      <c r="O30" s="74">
        <f t="shared" ref="O30:O93" si="9">SUM(C30:N30)</f>
        <v>0</v>
      </c>
    </row>
    <row r="31" spans="2:15" ht="18" customHeight="1" x14ac:dyDescent="0.25">
      <c r="B31" s="36" t="s">
        <v>55</v>
      </c>
      <c r="C31" s="14">
        <v>0</v>
      </c>
      <c r="D31" s="14">
        <v>0</v>
      </c>
      <c r="E31" s="14">
        <v>0</v>
      </c>
      <c r="F31" s="28">
        <v>0</v>
      </c>
      <c r="G31" s="15">
        <v>0</v>
      </c>
      <c r="H31" s="15">
        <v>0</v>
      </c>
      <c r="I31" s="25">
        <v>0</v>
      </c>
      <c r="J31" s="16">
        <v>0</v>
      </c>
      <c r="K31" s="16">
        <v>0</v>
      </c>
      <c r="L31" s="22">
        <v>0</v>
      </c>
      <c r="M31" s="17">
        <v>0</v>
      </c>
      <c r="N31" s="17">
        <v>0</v>
      </c>
      <c r="O31" s="74">
        <f t="shared" si="9"/>
        <v>0</v>
      </c>
    </row>
    <row r="32" spans="2:15" ht="18" customHeight="1" x14ac:dyDescent="0.25">
      <c r="B32" s="36" t="s">
        <v>56</v>
      </c>
      <c r="C32" s="14">
        <v>0</v>
      </c>
      <c r="D32" s="14">
        <v>0</v>
      </c>
      <c r="E32" s="14">
        <v>0</v>
      </c>
      <c r="F32" s="28">
        <v>0</v>
      </c>
      <c r="G32" s="15">
        <v>0</v>
      </c>
      <c r="H32" s="15">
        <v>0</v>
      </c>
      <c r="I32" s="25">
        <v>0</v>
      </c>
      <c r="J32" s="16">
        <v>0</v>
      </c>
      <c r="K32" s="16">
        <v>0</v>
      </c>
      <c r="L32" s="22">
        <v>0</v>
      </c>
      <c r="M32" s="17">
        <v>0</v>
      </c>
      <c r="N32" s="17">
        <v>0</v>
      </c>
      <c r="O32" s="74">
        <f t="shared" si="9"/>
        <v>0</v>
      </c>
    </row>
    <row r="33" spans="2:15" ht="18" customHeight="1" x14ac:dyDescent="0.25">
      <c r="B33" s="36" t="s">
        <v>57</v>
      </c>
      <c r="C33" s="14">
        <v>0</v>
      </c>
      <c r="D33" s="14">
        <v>0</v>
      </c>
      <c r="E33" s="14">
        <v>0</v>
      </c>
      <c r="F33" s="28">
        <v>0</v>
      </c>
      <c r="G33" s="15">
        <v>0</v>
      </c>
      <c r="H33" s="15">
        <v>0</v>
      </c>
      <c r="I33" s="25">
        <v>0</v>
      </c>
      <c r="J33" s="16">
        <v>0</v>
      </c>
      <c r="K33" s="16">
        <v>0</v>
      </c>
      <c r="L33" s="22">
        <v>0</v>
      </c>
      <c r="M33" s="17">
        <v>0</v>
      </c>
      <c r="N33" s="17">
        <v>0</v>
      </c>
      <c r="O33" s="74">
        <f t="shared" si="9"/>
        <v>0</v>
      </c>
    </row>
    <row r="34" spans="2:15" ht="18" customHeight="1" x14ac:dyDescent="0.25">
      <c r="B34" s="36" t="s">
        <v>49</v>
      </c>
      <c r="C34" s="14">
        <v>0</v>
      </c>
      <c r="D34" s="14">
        <v>0</v>
      </c>
      <c r="E34" s="14">
        <v>0</v>
      </c>
      <c r="F34" s="28">
        <v>0</v>
      </c>
      <c r="G34" s="15">
        <v>0</v>
      </c>
      <c r="H34" s="15">
        <v>0</v>
      </c>
      <c r="I34" s="25">
        <v>0</v>
      </c>
      <c r="J34" s="16">
        <v>0</v>
      </c>
      <c r="K34" s="16">
        <v>0</v>
      </c>
      <c r="L34" s="22">
        <v>0</v>
      </c>
      <c r="M34" s="17">
        <v>0</v>
      </c>
      <c r="N34" s="17">
        <v>0</v>
      </c>
      <c r="O34" s="74">
        <f t="shared" si="9"/>
        <v>0</v>
      </c>
    </row>
    <row r="35" spans="2:15" ht="18" customHeight="1" x14ac:dyDescent="0.25">
      <c r="B35" s="36" t="s">
        <v>49</v>
      </c>
      <c r="C35" s="14">
        <v>0</v>
      </c>
      <c r="D35" s="14">
        <v>0</v>
      </c>
      <c r="E35" s="14">
        <v>0</v>
      </c>
      <c r="F35" s="28">
        <v>0</v>
      </c>
      <c r="G35" s="15">
        <v>0</v>
      </c>
      <c r="H35" s="15">
        <v>0</v>
      </c>
      <c r="I35" s="25">
        <v>0</v>
      </c>
      <c r="J35" s="16">
        <v>0</v>
      </c>
      <c r="K35" s="16">
        <v>0</v>
      </c>
      <c r="L35" s="22">
        <v>0</v>
      </c>
      <c r="M35" s="17">
        <v>0</v>
      </c>
      <c r="N35" s="17">
        <v>0</v>
      </c>
      <c r="O35" s="74">
        <f t="shared" si="9"/>
        <v>0</v>
      </c>
    </row>
    <row r="36" spans="2:15" ht="18" customHeight="1" x14ac:dyDescent="0.25">
      <c r="B36" s="36" t="s">
        <v>49</v>
      </c>
      <c r="C36" s="14">
        <v>0</v>
      </c>
      <c r="D36" s="14">
        <v>0</v>
      </c>
      <c r="E36" s="14">
        <v>0</v>
      </c>
      <c r="F36" s="28">
        <v>0</v>
      </c>
      <c r="G36" s="15">
        <v>0</v>
      </c>
      <c r="H36" s="15">
        <v>0</v>
      </c>
      <c r="I36" s="25">
        <v>0</v>
      </c>
      <c r="J36" s="16">
        <v>0</v>
      </c>
      <c r="K36" s="16">
        <v>0</v>
      </c>
      <c r="L36" s="22">
        <v>0</v>
      </c>
      <c r="M36" s="17">
        <v>0</v>
      </c>
      <c r="N36" s="17">
        <v>0</v>
      </c>
      <c r="O36" s="74">
        <f t="shared" si="9"/>
        <v>0</v>
      </c>
    </row>
    <row r="37" spans="2:15" ht="21.95" customHeight="1" thickBot="1" x14ac:dyDescent="0.3">
      <c r="B37" s="40" t="s">
        <v>58</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25">
      <c r="B38" s="37" t="s">
        <v>19</v>
      </c>
      <c r="C38" s="10"/>
      <c r="D38" s="10"/>
      <c r="E38" s="10"/>
      <c r="F38" s="27"/>
      <c r="G38" s="11"/>
      <c r="H38" s="11"/>
      <c r="I38" s="24"/>
      <c r="J38" s="12"/>
      <c r="K38" s="12"/>
      <c r="L38" s="21"/>
      <c r="M38" s="13"/>
      <c r="N38" s="13"/>
      <c r="O38" s="75"/>
    </row>
    <row r="39" spans="2:15" ht="18" customHeight="1" x14ac:dyDescent="0.25">
      <c r="B39" s="36" t="s">
        <v>59</v>
      </c>
      <c r="C39" s="14">
        <v>0</v>
      </c>
      <c r="D39" s="14">
        <v>0</v>
      </c>
      <c r="E39" s="14">
        <v>0</v>
      </c>
      <c r="F39" s="28">
        <v>0</v>
      </c>
      <c r="G39" s="15">
        <v>0</v>
      </c>
      <c r="H39" s="15">
        <v>0</v>
      </c>
      <c r="I39" s="25">
        <v>0</v>
      </c>
      <c r="J39" s="16">
        <v>0</v>
      </c>
      <c r="K39" s="16">
        <v>0</v>
      </c>
      <c r="L39" s="22">
        <v>0</v>
      </c>
      <c r="M39" s="17">
        <v>0</v>
      </c>
      <c r="N39" s="17">
        <v>0</v>
      </c>
      <c r="O39" s="74">
        <f t="shared" si="9"/>
        <v>0</v>
      </c>
    </row>
    <row r="40" spans="2:15" ht="18" customHeight="1" x14ac:dyDescent="0.25">
      <c r="B40" s="36" t="s">
        <v>60</v>
      </c>
      <c r="C40" s="14">
        <v>0</v>
      </c>
      <c r="D40" s="14">
        <v>0</v>
      </c>
      <c r="E40" s="14">
        <v>0</v>
      </c>
      <c r="F40" s="28">
        <v>0</v>
      </c>
      <c r="G40" s="15">
        <v>0</v>
      </c>
      <c r="H40" s="15">
        <v>0</v>
      </c>
      <c r="I40" s="25">
        <v>0</v>
      </c>
      <c r="J40" s="16">
        <v>0</v>
      </c>
      <c r="K40" s="16">
        <v>0</v>
      </c>
      <c r="L40" s="22">
        <v>0</v>
      </c>
      <c r="M40" s="17">
        <v>0</v>
      </c>
      <c r="N40" s="17">
        <v>0</v>
      </c>
      <c r="O40" s="74">
        <f t="shared" si="9"/>
        <v>0</v>
      </c>
    </row>
    <row r="41" spans="2:15" ht="18" customHeight="1" x14ac:dyDescent="0.25">
      <c r="B41" s="36" t="s">
        <v>61</v>
      </c>
      <c r="C41" s="14">
        <v>0</v>
      </c>
      <c r="D41" s="14">
        <v>0</v>
      </c>
      <c r="E41" s="14">
        <v>0</v>
      </c>
      <c r="F41" s="28">
        <v>0</v>
      </c>
      <c r="G41" s="15">
        <v>0</v>
      </c>
      <c r="H41" s="15">
        <v>0</v>
      </c>
      <c r="I41" s="25">
        <v>0</v>
      </c>
      <c r="J41" s="16">
        <v>0</v>
      </c>
      <c r="K41" s="16">
        <v>0</v>
      </c>
      <c r="L41" s="22">
        <v>0</v>
      </c>
      <c r="M41" s="17">
        <v>0</v>
      </c>
      <c r="N41" s="17">
        <v>0</v>
      </c>
      <c r="O41" s="74">
        <f t="shared" si="9"/>
        <v>0</v>
      </c>
    </row>
    <row r="42" spans="2:15" ht="18" customHeight="1" x14ac:dyDescent="0.25">
      <c r="B42" s="36" t="s">
        <v>62</v>
      </c>
      <c r="C42" s="14">
        <v>0</v>
      </c>
      <c r="D42" s="14">
        <v>0</v>
      </c>
      <c r="E42" s="14">
        <v>0</v>
      </c>
      <c r="F42" s="28">
        <v>0</v>
      </c>
      <c r="G42" s="15">
        <v>0</v>
      </c>
      <c r="H42" s="15">
        <v>0</v>
      </c>
      <c r="I42" s="25">
        <v>0</v>
      </c>
      <c r="J42" s="16">
        <v>0</v>
      </c>
      <c r="K42" s="16">
        <v>0</v>
      </c>
      <c r="L42" s="22">
        <v>0</v>
      </c>
      <c r="M42" s="17">
        <v>0</v>
      </c>
      <c r="N42" s="17">
        <v>0</v>
      </c>
      <c r="O42" s="74">
        <f t="shared" si="9"/>
        <v>0</v>
      </c>
    </row>
    <row r="43" spans="2:15" ht="18" customHeight="1" x14ac:dyDescent="0.25">
      <c r="B43" s="36" t="s">
        <v>63</v>
      </c>
      <c r="C43" s="14">
        <v>0</v>
      </c>
      <c r="D43" s="14">
        <v>0</v>
      </c>
      <c r="E43" s="14">
        <v>0</v>
      </c>
      <c r="F43" s="28">
        <v>0</v>
      </c>
      <c r="G43" s="15">
        <v>0</v>
      </c>
      <c r="H43" s="15">
        <v>0</v>
      </c>
      <c r="I43" s="25">
        <v>0</v>
      </c>
      <c r="J43" s="16">
        <v>0</v>
      </c>
      <c r="K43" s="16">
        <v>0</v>
      </c>
      <c r="L43" s="22">
        <v>0</v>
      </c>
      <c r="M43" s="17">
        <v>0</v>
      </c>
      <c r="N43" s="17">
        <v>0</v>
      </c>
      <c r="O43" s="74">
        <f t="shared" si="9"/>
        <v>0</v>
      </c>
    </row>
    <row r="44" spans="2:15" ht="18" customHeight="1" x14ac:dyDescent="0.25">
      <c r="B44" s="36" t="s">
        <v>64</v>
      </c>
      <c r="C44" s="14">
        <v>0</v>
      </c>
      <c r="D44" s="14">
        <v>0</v>
      </c>
      <c r="E44" s="14">
        <v>0</v>
      </c>
      <c r="F44" s="28">
        <v>0</v>
      </c>
      <c r="G44" s="15">
        <v>0</v>
      </c>
      <c r="H44" s="15">
        <v>0</v>
      </c>
      <c r="I44" s="25">
        <v>0</v>
      </c>
      <c r="J44" s="16">
        <v>0</v>
      </c>
      <c r="K44" s="16">
        <v>0</v>
      </c>
      <c r="L44" s="22">
        <v>0</v>
      </c>
      <c r="M44" s="17">
        <v>0</v>
      </c>
      <c r="N44" s="17">
        <v>0</v>
      </c>
      <c r="O44" s="74">
        <f t="shared" si="9"/>
        <v>0</v>
      </c>
    </row>
    <row r="45" spans="2:15" ht="18" customHeight="1" x14ac:dyDescent="0.25">
      <c r="B45" s="36" t="s">
        <v>65</v>
      </c>
      <c r="C45" s="14">
        <v>0</v>
      </c>
      <c r="D45" s="14">
        <v>0</v>
      </c>
      <c r="E45" s="14">
        <v>0</v>
      </c>
      <c r="F45" s="28">
        <v>0</v>
      </c>
      <c r="G45" s="15">
        <v>0</v>
      </c>
      <c r="H45" s="15">
        <v>0</v>
      </c>
      <c r="I45" s="25">
        <v>0</v>
      </c>
      <c r="J45" s="16">
        <v>0</v>
      </c>
      <c r="K45" s="16">
        <v>0</v>
      </c>
      <c r="L45" s="22">
        <v>0</v>
      </c>
      <c r="M45" s="17">
        <v>0</v>
      </c>
      <c r="N45" s="17">
        <v>0</v>
      </c>
      <c r="O45" s="74">
        <f t="shared" si="9"/>
        <v>0</v>
      </c>
    </row>
    <row r="46" spans="2:15" ht="18" customHeight="1" x14ac:dyDescent="0.25">
      <c r="B46" s="36" t="s">
        <v>49</v>
      </c>
      <c r="C46" s="14">
        <v>0</v>
      </c>
      <c r="D46" s="14">
        <v>0</v>
      </c>
      <c r="E46" s="14">
        <v>0</v>
      </c>
      <c r="F46" s="28">
        <v>0</v>
      </c>
      <c r="G46" s="15">
        <v>0</v>
      </c>
      <c r="H46" s="15">
        <v>0</v>
      </c>
      <c r="I46" s="25">
        <v>0</v>
      </c>
      <c r="J46" s="16">
        <v>0</v>
      </c>
      <c r="K46" s="16">
        <v>0</v>
      </c>
      <c r="L46" s="22">
        <v>0</v>
      </c>
      <c r="M46" s="17">
        <v>0</v>
      </c>
      <c r="N46" s="17">
        <v>0</v>
      </c>
      <c r="O46" s="74">
        <f t="shared" si="9"/>
        <v>0</v>
      </c>
    </row>
    <row r="47" spans="2:15" ht="18" customHeight="1" x14ac:dyDescent="0.25">
      <c r="B47" s="36" t="s">
        <v>49</v>
      </c>
      <c r="C47" s="14">
        <v>0</v>
      </c>
      <c r="D47" s="14">
        <v>0</v>
      </c>
      <c r="E47" s="14">
        <v>0</v>
      </c>
      <c r="F47" s="28">
        <v>0</v>
      </c>
      <c r="G47" s="15">
        <v>0</v>
      </c>
      <c r="H47" s="15">
        <v>0</v>
      </c>
      <c r="I47" s="25">
        <v>0</v>
      </c>
      <c r="J47" s="16">
        <v>0</v>
      </c>
      <c r="K47" s="16">
        <v>0</v>
      </c>
      <c r="L47" s="22">
        <v>0</v>
      </c>
      <c r="M47" s="17">
        <v>0</v>
      </c>
      <c r="N47" s="17">
        <v>0</v>
      </c>
      <c r="O47" s="74">
        <f t="shared" si="9"/>
        <v>0</v>
      </c>
    </row>
    <row r="48" spans="2:15" ht="18" customHeight="1" x14ac:dyDescent="0.25">
      <c r="B48" s="36" t="s">
        <v>49</v>
      </c>
      <c r="C48" s="14">
        <v>0</v>
      </c>
      <c r="D48" s="14">
        <v>0</v>
      </c>
      <c r="E48" s="14">
        <v>0</v>
      </c>
      <c r="F48" s="28">
        <v>0</v>
      </c>
      <c r="G48" s="15">
        <v>0</v>
      </c>
      <c r="H48" s="15">
        <v>0</v>
      </c>
      <c r="I48" s="25">
        <v>0</v>
      </c>
      <c r="J48" s="16">
        <v>0</v>
      </c>
      <c r="K48" s="16">
        <v>0</v>
      </c>
      <c r="L48" s="22">
        <v>0</v>
      </c>
      <c r="M48" s="17">
        <v>0</v>
      </c>
      <c r="N48" s="17">
        <v>0</v>
      </c>
      <c r="O48" s="74">
        <f t="shared" si="9"/>
        <v>0</v>
      </c>
    </row>
    <row r="49" spans="2:15" ht="21.95" customHeight="1" thickBot="1" x14ac:dyDescent="0.3">
      <c r="B49" s="40" t="s">
        <v>66</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25">
      <c r="B50" s="37" t="s">
        <v>20</v>
      </c>
      <c r="C50" s="10"/>
      <c r="D50" s="10"/>
      <c r="E50" s="10"/>
      <c r="F50" s="27"/>
      <c r="G50" s="11"/>
      <c r="H50" s="11"/>
      <c r="I50" s="24"/>
      <c r="J50" s="12"/>
      <c r="K50" s="12"/>
      <c r="L50" s="21"/>
      <c r="M50" s="13"/>
      <c r="N50" s="13"/>
      <c r="O50" s="75"/>
    </row>
    <row r="51" spans="2:15" ht="18" customHeight="1" x14ac:dyDescent="0.25">
      <c r="B51" s="36" t="s">
        <v>67</v>
      </c>
      <c r="C51" s="14">
        <v>0</v>
      </c>
      <c r="D51" s="14">
        <v>0</v>
      </c>
      <c r="E51" s="14">
        <v>0</v>
      </c>
      <c r="F51" s="28">
        <v>0</v>
      </c>
      <c r="G51" s="15">
        <v>0</v>
      </c>
      <c r="H51" s="15">
        <v>0</v>
      </c>
      <c r="I51" s="25">
        <v>0</v>
      </c>
      <c r="J51" s="16">
        <v>0</v>
      </c>
      <c r="K51" s="16">
        <v>0</v>
      </c>
      <c r="L51" s="22">
        <v>0</v>
      </c>
      <c r="M51" s="17">
        <v>0</v>
      </c>
      <c r="N51" s="17">
        <v>0</v>
      </c>
      <c r="O51" s="74">
        <f>SUM(C51:N51)</f>
        <v>0</v>
      </c>
    </row>
    <row r="52" spans="2:15" ht="18" customHeight="1" x14ac:dyDescent="0.25">
      <c r="B52" s="36" t="s">
        <v>68</v>
      </c>
      <c r="C52" s="14">
        <v>0</v>
      </c>
      <c r="D52" s="14">
        <v>0</v>
      </c>
      <c r="E52" s="14">
        <v>0</v>
      </c>
      <c r="F52" s="28">
        <v>0</v>
      </c>
      <c r="G52" s="15">
        <v>0</v>
      </c>
      <c r="H52" s="15">
        <v>0</v>
      </c>
      <c r="I52" s="25">
        <v>0</v>
      </c>
      <c r="J52" s="16">
        <v>0</v>
      </c>
      <c r="K52" s="16">
        <v>0</v>
      </c>
      <c r="L52" s="22">
        <v>0</v>
      </c>
      <c r="M52" s="17">
        <v>0</v>
      </c>
      <c r="N52" s="17">
        <v>0</v>
      </c>
      <c r="O52" s="74">
        <f t="shared" si="9"/>
        <v>0</v>
      </c>
    </row>
    <row r="53" spans="2:15" ht="18" customHeight="1" x14ac:dyDescent="0.25">
      <c r="B53" s="36" t="s">
        <v>49</v>
      </c>
      <c r="C53" s="14">
        <v>0</v>
      </c>
      <c r="D53" s="14">
        <v>0</v>
      </c>
      <c r="E53" s="14">
        <v>0</v>
      </c>
      <c r="F53" s="28">
        <v>0</v>
      </c>
      <c r="G53" s="15">
        <v>0</v>
      </c>
      <c r="H53" s="15">
        <v>0</v>
      </c>
      <c r="I53" s="25">
        <v>0</v>
      </c>
      <c r="J53" s="16">
        <v>0</v>
      </c>
      <c r="K53" s="16">
        <v>0</v>
      </c>
      <c r="L53" s="22">
        <v>0</v>
      </c>
      <c r="M53" s="17">
        <v>0</v>
      </c>
      <c r="N53" s="17">
        <v>0</v>
      </c>
      <c r="O53" s="74">
        <f t="shared" si="9"/>
        <v>0</v>
      </c>
    </row>
    <row r="54" spans="2:15" ht="18" customHeight="1" x14ac:dyDescent="0.25">
      <c r="B54" s="36" t="s">
        <v>49</v>
      </c>
      <c r="C54" s="14">
        <v>0</v>
      </c>
      <c r="D54" s="14">
        <v>0</v>
      </c>
      <c r="E54" s="14">
        <v>0</v>
      </c>
      <c r="F54" s="28">
        <v>0</v>
      </c>
      <c r="G54" s="15">
        <v>0</v>
      </c>
      <c r="H54" s="15">
        <v>0</v>
      </c>
      <c r="I54" s="25">
        <v>0</v>
      </c>
      <c r="J54" s="16">
        <v>0</v>
      </c>
      <c r="K54" s="16">
        <v>0</v>
      </c>
      <c r="L54" s="22">
        <v>0</v>
      </c>
      <c r="M54" s="17">
        <v>0</v>
      </c>
      <c r="N54" s="17">
        <v>0</v>
      </c>
      <c r="O54" s="74">
        <f t="shared" si="9"/>
        <v>0</v>
      </c>
    </row>
    <row r="55" spans="2:15" ht="18" customHeight="1" x14ac:dyDescent="0.25">
      <c r="B55" s="36" t="s">
        <v>49</v>
      </c>
      <c r="C55" s="14">
        <v>0</v>
      </c>
      <c r="D55" s="14">
        <v>0</v>
      </c>
      <c r="E55" s="14">
        <v>0</v>
      </c>
      <c r="F55" s="28">
        <v>0</v>
      </c>
      <c r="G55" s="15">
        <v>0</v>
      </c>
      <c r="H55" s="15">
        <v>0</v>
      </c>
      <c r="I55" s="25">
        <v>0</v>
      </c>
      <c r="J55" s="16">
        <v>0</v>
      </c>
      <c r="K55" s="16">
        <v>0</v>
      </c>
      <c r="L55" s="22">
        <v>0</v>
      </c>
      <c r="M55" s="17">
        <v>0</v>
      </c>
      <c r="N55" s="17">
        <v>0</v>
      </c>
      <c r="O55" s="74">
        <f t="shared" si="9"/>
        <v>0</v>
      </c>
    </row>
    <row r="56" spans="2:15" ht="21.95" customHeight="1" thickBot="1" x14ac:dyDescent="0.3">
      <c r="B56" s="40" t="s">
        <v>69</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25">
      <c r="B57" s="37" t="s">
        <v>21</v>
      </c>
      <c r="C57" s="10"/>
      <c r="D57" s="10"/>
      <c r="E57" s="10"/>
      <c r="F57" s="27"/>
      <c r="G57" s="11"/>
      <c r="H57" s="11"/>
      <c r="I57" s="24"/>
      <c r="J57" s="12"/>
      <c r="K57" s="12"/>
      <c r="L57" s="21"/>
      <c r="M57" s="13"/>
      <c r="N57" s="13"/>
      <c r="O57" s="75"/>
    </row>
    <row r="58" spans="2:15" ht="18" customHeight="1" x14ac:dyDescent="0.25">
      <c r="B58" s="36" t="s">
        <v>70</v>
      </c>
      <c r="C58" s="14">
        <v>0</v>
      </c>
      <c r="D58" s="14">
        <v>0</v>
      </c>
      <c r="E58" s="14">
        <v>0</v>
      </c>
      <c r="F58" s="28">
        <v>0</v>
      </c>
      <c r="G58" s="15">
        <v>0</v>
      </c>
      <c r="H58" s="15">
        <v>0</v>
      </c>
      <c r="I58" s="25">
        <v>0</v>
      </c>
      <c r="J58" s="16">
        <v>0</v>
      </c>
      <c r="K58" s="16">
        <v>0</v>
      </c>
      <c r="L58" s="22">
        <v>0</v>
      </c>
      <c r="M58" s="17">
        <v>0</v>
      </c>
      <c r="N58" s="17">
        <v>0</v>
      </c>
      <c r="O58" s="74">
        <f t="shared" si="9"/>
        <v>0</v>
      </c>
    </row>
    <row r="59" spans="2:15" ht="18" customHeight="1" x14ac:dyDescent="0.25">
      <c r="B59" s="36" t="s">
        <v>71</v>
      </c>
      <c r="C59" s="14">
        <v>0</v>
      </c>
      <c r="D59" s="14">
        <v>0</v>
      </c>
      <c r="E59" s="14">
        <v>0</v>
      </c>
      <c r="F59" s="28">
        <v>0</v>
      </c>
      <c r="G59" s="15">
        <v>0</v>
      </c>
      <c r="H59" s="15">
        <v>0</v>
      </c>
      <c r="I59" s="25">
        <v>0</v>
      </c>
      <c r="J59" s="16">
        <v>0</v>
      </c>
      <c r="K59" s="16">
        <v>0</v>
      </c>
      <c r="L59" s="22">
        <v>0</v>
      </c>
      <c r="M59" s="17">
        <v>0</v>
      </c>
      <c r="N59" s="17">
        <v>0</v>
      </c>
      <c r="O59" s="74">
        <f t="shared" si="9"/>
        <v>0</v>
      </c>
    </row>
    <row r="60" spans="2:15" ht="18" customHeight="1" x14ac:dyDescent="0.25">
      <c r="B60" s="36" t="s">
        <v>49</v>
      </c>
      <c r="C60" s="14">
        <v>0</v>
      </c>
      <c r="D60" s="14">
        <v>0</v>
      </c>
      <c r="E60" s="14">
        <v>0</v>
      </c>
      <c r="F60" s="28">
        <v>0</v>
      </c>
      <c r="G60" s="15">
        <v>0</v>
      </c>
      <c r="H60" s="15">
        <v>0</v>
      </c>
      <c r="I60" s="25">
        <v>0</v>
      </c>
      <c r="J60" s="16">
        <v>0</v>
      </c>
      <c r="K60" s="16">
        <v>0</v>
      </c>
      <c r="L60" s="22">
        <v>0</v>
      </c>
      <c r="M60" s="17">
        <v>0</v>
      </c>
      <c r="N60" s="17">
        <v>0</v>
      </c>
      <c r="O60" s="74">
        <f t="shared" si="9"/>
        <v>0</v>
      </c>
    </row>
    <row r="61" spans="2:15" ht="18" customHeight="1" x14ac:dyDescent="0.25">
      <c r="B61" s="36" t="s">
        <v>49</v>
      </c>
      <c r="C61" s="14">
        <v>0</v>
      </c>
      <c r="D61" s="14">
        <v>0</v>
      </c>
      <c r="E61" s="14">
        <v>0</v>
      </c>
      <c r="F61" s="28">
        <v>0</v>
      </c>
      <c r="G61" s="15">
        <v>0</v>
      </c>
      <c r="H61" s="15">
        <v>0</v>
      </c>
      <c r="I61" s="25">
        <v>0</v>
      </c>
      <c r="J61" s="16">
        <v>0</v>
      </c>
      <c r="K61" s="16">
        <v>0</v>
      </c>
      <c r="L61" s="22">
        <v>0</v>
      </c>
      <c r="M61" s="17">
        <v>0</v>
      </c>
      <c r="N61" s="17">
        <v>0</v>
      </c>
      <c r="O61" s="74">
        <f t="shared" si="9"/>
        <v>0</v>
      </c>
    </row>
    <row r="62" spans="2:15" ht="18" customHeight="1" x14ac:dyDescent="0.25">
      <c r="B62" s="36" t="s">
        <v>49</v>
      </c>
      <c r="C62" s="14">
        <v>0</v>
      </c>
      <c r="D62" s="14">
        <v>0</v>
      </c>
      <c r="E62" s="14">
        <v>0</v>
      </c>
      <c r="F62" s="28">
        <v>0</v>
      </c>
      <c r="G62" s="15">
        <v>0</v>
      </c>
      <c r="H62" s="15">
        <v>0</v>
      </c>
      <c r="I62" s="25">
        <v>0</v>
      </c>
      <c r="J62" s="16">
        <v>0</v>
      </c>
      <c r="K62" s="16">
        <v>0</v>
      </c>
      <c r="L62" s="22">
        <v>0</v>
      </c>
      <c r="M62" s="17">
        <v>0</v>
      </c>
      <c r="N62" s="17">
        <v>0</v>
      </c>
      <c r="O62" s="74">
        <f t="shared" si="9"/>
        <v>0</v>
      </c>
    </row>
    <row r="63" spans="2:15" ht="21.95" customHeight="1" thickBot="1" x14ac:dyDescent="0.3">
      <c r="B63" s="40" t="s">
        <v>72</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25">
      <c r="B64" s="37" t="s">
        <v>22</v>
      </c>
      <c r="C64" s="10"/>
      <c r="D64" s="10"/>
      <c r="E64" s="10"/>
      <c r="F64" s="27"/>
      <c r="G64" s="11"/>
      <c r="H64" s="11"/>
      <c r="I64" s="24"/>
      <c r="J64" s="12"/>
      <c r="K64" s="12"/>
      <c r="L64" s="21"/>
      <c r="M64" s="13"/>
      <c r="N64" s="13"/>
      <c r="O64" s="75"/>
    </row>
    <row r="65" spans="2:15" ht="18" customHeight="1" x14ac:dyDescent="0.25">
      <c r="B65" s="36" t="s">
        <v>73</v>
      </c>
      <c r="C65" s="14">
        <v>0</v>
      </c>
      <c r="D65" s="14">
        <v>0</v>
      </c>
      <c r="E65" s="14">
        <v>0</v>
      </c>
      <c r="F65" s="28">
        <v>0</v>
      </c>
      <c r="G65" s="15">
        <v>0</v>
      </c>
      <c r="H65" s="15">
        <v>0</v>
      </c>
      <c r="I65" s="25">
        <v>0</v>
      </c>
      <c r="J65" s="16">
        <v>0</v>
      </c>
      <c r="K65" s="16">
        <v>0</v>
      </c>
      <c r="L65" s="22">
        <v>0</v>
      </c>
      <c r="M65" s="17">
        <v>0</v>
      </c>
      <c r="N65" s="17">
        <v>0</v>
      </c>
      <c r="O65" s="74">
        <f t="shared" si="9"/>
        <v>0</v>
      </c>
    </row>
    <row r="66" spans="2:15" ht="18" customHeight="1" x14ac:dyDescent="0.25">
      <c r="B66" s="36" t="s">
        <v>74</v>
      </c>
      <c r="C66" s="14">
        <v>0</v>
      </c>
      <c r="D66" s="14">
        <v>0</v>
      </c>
      <c r="E66" s="14">
        <v>0</v>
      </c>
      <c r="F66" s="28">
        <v>0</v>
      </c>
      <c r="G66" s="15">
        <v>0</v>
      </c>
      <c r="H66" s="15">
        <v>0</v>
      </c>
      <c r="I66" s="25">
        <v>0</v>
      </c>
      <c r="J66" s="16">
        <v>0</v>
      </c>
      <c r="K66" s="16">
        <v>0</v>
      </c>
      <c r="L66" s="22">
        <v>0</v>
      </c>
      <c r="M66" s="17">
        <v>0</v>
      </c>
      <c r="N66" s="17">
        <v>0</v>
      </c>
      <c r="O66" s="74">
        <f t="shared" si="9"/>
        <v>0</v>
      </c>
    </row>
    <row r="67" spans="2:15" ht="18" customHeight="1" x14ac:dyDescent="0.25">
      <c r="B67" s="36" t="s">
        <v>6</v>
      </c>
      <c r="C67" s="14">
        <v>0</v>
      </c>
      <c r="D67" s="14">
        <v>0</v>
      </c>
      <c r="E67" s="14">
        <v>0</v>
      </c>
      <c r="F67" s="28">
        <v>0</v>
      </c>
      <c r="G67" s="15">
        <v>0</v>
      </c>
      <c r="H67" s="15">
        <v>0</v>
      </c>
      <c r="I67" s="25">
        <v>0</v>
      </c>
      <c r="J67" s="16">
        <v>0</v>
      </c>
      <c r="K67" s="16">
        <v>0</v>
      </c>
      <c r="L67" s="22">
        <v>0</v>
      </c>
      <c r="M67" s="17">
        <v>0</v>
      </c>
      <c r="N67" s="17">
        <v>0</v>
      </c>
      <c r="O67" s="74">
        <f>SUM(C67:N67)</f>
        <v>0</v>
      </c>
    </row>
    <row r="68" spans="2:15" ht="18" customHeight="1" x14ac:dyDescent="0.25">
      <c r="B68" s="36" t="s">
        <v>75</v>
      </c>
      <c r="C68" s="14">
        <v>0</v>
      </c>
      <c r="D68" s="14">
        <v>0</v>
      </c>
      <c r="E68" s="14">
        <v>0</v>
      </c>
      <c r="F68" s="28">
        <v>0</v>
      </c>
      <c r="G68" s="15">
        <v>0</v>
      </c>
      <c r="H68" s="15">
        <v>0</v>
      </c>
      <c r="I68" s="25">
        <v>0</v>
      </c>
      <c r="J68" s="16">
        <v>0</v>
      </c>
      <c r="K68" s="16">
        <v>0</v>
      </c>
      <c r="L68" s="22">
        <v>0</v>
      </c>
      <c r="M68" s="17">
        <v>0</v>
      </c>
      <c r="N68" s="17">
        <v>0</v>
      </c>
      <c r="O68" s="74">
        <f t="shared" si="9"/>
        <v>0</v>
      </c>
    </row>
    <row r="69" spans="2:15" ht="18" customHeight="1" x14ac:dyDescent="0.25">
      <c r="B69" s="36" t="s">
        <v>76</v>
      </c>
      <c r="C69" s="14">
        <v>0</v>
      </c>
      <c r="D69" s="14">
        <v>0</v>
      </c>
      <c r="E69" s="14">
        <v>0</v>
      </c>
      <c r="F69" s="28">
        <v>0</v>
      </c>
      <c r="G69" s="15">
        <v>0</v>
      </c>
      <c r="H69" s="15">
        <v>0</v>
      </c>
      <c r="I69" s="25">
        <v>0</v>
      </c>
      <c r="J69" s="16">
        <v>0</v>
      </c>
      <c r="K69" s="16">
        <v>0</v>
      </c>
      <c r="L69" s="22">
        <v>0</v>
      </c>
      <c r="M69" s="17">
        <v>0</v>
      </c>
      <c r="N69" s="17">
        <v>0</v>
      </c>
      <c r="O69" s="74">
        <f t="shared" si="9"/>
        <v>0</v>
      </c>
    </row>
    <row r="70" spans="2:15" ht="18" customHeight="1" x14ac:dyDescent="0.25">
      <c r="B70" s="36" t="s">
        <v>77</v>
      </c>
      <c r="C70" s="14">
        <v>0</v>
      </c>
      <c r="D70" s="14">
        <v>0</v>
      </c>
      <c r="E70" s="14">
        <v>0</v>
      </c>
      <c r="F70" s="28">
        <v>0</v>
      </c>
      <c r="G70" s="15">
        <v>0</v>
      </c>
      <c r="H70" s="15">
        <v>0</v>
      </c>
      <c r="I70" s="25">
        <v>0</v>
      </c>
      <c r="J70" s="16">
        <v>0</v>
      </c>
      <c r="K70" s="16">
        <v>0</v>
      </c>
      <c r="L70" s="22">
        <v>0</v>
      </c>
      <c r="M70" s="17">
        <v>0</v>
      </c>
      <c r="N70" s="17">
        <v>0</v>
      </c>
      <c r="O70" s="74">
        <f t="shared" si="9"/>
        <v>0</v>
      </c>
    </row>
    <row r="71" spans="2:15" ht="18" customHeight="1" x14ac:dyDescent="0.25">
      <c r="B71" s="36" t="s">
        <v>78</v>
      </c>
      <c r="C71" s="14">
        <v>0</v>
      </c>
      <c r="D71" s="14">
        <v>0</v>
      </c>
      <c r="E71" s="14">
        <v>0</v>
      </c>
      <c r="F71" s="28">
        <v>0</v>
      </c>
      <c r="G71" s="15">
        <v>0</v>
      </c>
      <c r="H71" s="15">
        <v>0</v>
      </c>
      <c r="I71" s="25">
        <v>0</v>
      </c>
      <c r="J71" s="16">
        <v>0</v>
      </c>
      <c r="K71" s="16">
        <v>0</v>
      </c>
      <c r="L71" s="22">
        <v>0</v>
      </c>
      <c r="M71" s="17">
        <v>0</v>
      </c>
      <c r="N71" s="17">
        <v>0</v>
      </c>
      <c r="O71" s="74">
        <f t="shared" si="9"/>
        <v>0</v>
      </c>
    </row>
    <row r="72" spans="2:15" ht="18" customHeight="1" x14ac:dyDescent="0.25">
      <c r="B72" s="36" t="s">
        <v>79</v>
      </c>
      <c r="C72" s="14">
        <v>0</v>
      </c>
      <c r="D72" s="14">
        <v>0</v>
      </c>
      <c r="E72" s="14">
        <v>0</v>
      </c>
      <c r="F72" s="28">
        <v>0</v>
      </c>
      <c r="G72" s="15">
        <v>0</v>
      </c>
      <c r="H72" s="15">
        <v>0</v>
      </c>
      <c r="I72" s="25">
        <v>0</v>
      </c>
      <c r="J72" s="16">
        <v>0</v>
      </c>
      <c r="K72" s="16">
        <v>0</v>
      </c>
      <c r="L72" s="22">
        <v>0</v>
      </c>
      <c r="M72" s="17">
        <v>0</v>
      </c>
      <c r="N72" s="17">
        <v>0</v>
      </c>
      <c r="O72" s="74">
        <f t="shared" si="9"/>
        <v>0</v>
      </c>
    </row>
    <row r="73" spans="2:15" ht="18" customHeight="1" x14ac:dyDescent="0.25">
      <c r="B73" s="36" t="s">
        <v>80</v>
      </c>
      <c r="C73" s="14">
        <v>0</v>
      </c>
      <c r="D73" s="14">
        <v>0</v>
      </c>
      <c r="E73" s="14">
        <v>0</v>
      </c>
      <c r="F73" s="28">
        <v>0</v>
      </c>
      <c r="G73" s="15">
        <v>0</v>
      </c>
      <c r="H73" s="15">
        <v>0</v>
      </c>
      <c r="I73" s="25">
        <v>0</v>
      </c>
      <c r="J73" s="16">
        <v>0</v>
      </c>
      <c r="K73" s="16">
        <v>0</v>
      </c>
      <c r="L73" s="22">
        <v>0</v>
      </c>
      <c r="M73" s="17">
        <v>0</v>
      </c>
      <c r="N73" s="17">
        <v>0</v>
      </c>
      <c r="O73" s="74">
        <f t="shared" si="9"/>
        <v>0</v>
      </c>
    </row>
    <row r="74" spans="2:15" ht="18" customHeight="1" x14ac:dyDescent="0.25">
      <c r="B74" s="36" t="s">
        <v>81</v>
      </c>
      <c r="C74" s="14">
        <v>0</v>
      </c>
      <c r="D74" s="14">
        <v>0</v>
      </c>
      <c r="E74" s="14">
        <v>0</v>
      </c>
      <c r="F74" s="28">
        <v>0</v>
      </c>
      <c r="G74" s="15">
        <v>0</v>
      </c>
      <c r="H74" s="15">
        <v>0</v>
      </c>
      <c r="I74" s="25">
        <v>0</v>
      </c>
      <c r="J74" s="16">
        <v>0</v>
      </c>
      <c r="K74" s="16">
        <v>0</v>
      </c>
      <c r="L74" s="22">
        <v>0</v>
      </c>
      <c r="M74" s="17">
        <v>0</v>
      </c>
      <c r="N74" s="17">
        <v>0</v>
      </c>
      <c r="O74" s="74">
        <f t="shared" si="9"/>
        <v>0</v>
      </c>
    </row>
    <row r="75" spans="2:15" ht="18" customHeight="1" x14ac:dyDescent="0.25">
      <c r="B75" s="36" t="s">
        <v>82</v>
      </c>
      <c r="C75" s="14">
        <v>0</v>
      </c>
      <c r="D75" s="14">
        <v>0</v>
      </c>
      <c r="E75" s="14">
        <v>0</v>
      </c>
      <c r="F75" s="28">
        <v>0</v>
      </c>
      <c r="G75" s="15">
        <v>0</v>
      </c>
      <c r="H75" s="15">
        <v>0</v>
      </c>
      <c r="I75" s="25">
        <v>0</v>
      </c>
      <c r="J75" s="16">
        <v>0</v>
      </c>
      <c r="K75" s="16">
        <v>0</v>
      </c>
      <c r="L75" s="22">
        <v>0</v>
      </c>
      <c r="M75" s="17">
        <v>0</v>
      </c>
      <c r="N75" s="17">
        <v>0</v>
      </c>
      <c r="O75" s="74">
        <f t="shared" si="9"/>
        <v>0</v>
      </c>
    </row>
    <row r="76" spans="2:15" ht="18" customHeight="1" x14ac:dyDescent="0.25">
      <c r="B76" s="36" t="s">
        <v>49</v>
      </c>
      <c r="C76" s="14">
        <v>0</v>
      </c>
      <c r="D76" s="14">
        <v>0</v>
      </c>
      <c r="E76" s="14">
        <v>0</v>
      </c>
      <c r="F76" s="28">
        <v>0</v>
      </c>
      <c r="G76" s="15">
        <v>0</v>
      </c>
      <c r="H76" s="15">
        <v>0</v>
      </c>
      <c r="I76" s="25">
        <v>0</v>
      </c>
      <c r="J76" s="16">
        <v>0</v>
      </c>
      <c r="K76" s="16">
        <v>0</v>
      </c>
      <c r="L76" s="22">
        <v>0</v>
      </c>
      <c r="M76" s="17">
        <v>0</v>
      </c>
      <c r="N76" s="17">
        <v>0</v>
      </c>
      <c r="O76" s="74">
        <f t="shared" si="9"/>
        <v>0</v>
      </c>
    </row>
    <row r="77" spans="2:15" ht="18" customHeight="1" x14ac:dyDescent="0.25">
      <c r="B77" s="36" t="s">
        <v>49</v>
      </c>
      <c r="C77" s="14">
        <v>0</v>
      </c>
      <c r="D77" s="14">
        <v>0</v>
      </c>
      <c r="E77" s="14">
        <v>0</v>
      </c>
      <c r="F77" s="28">
        <v>0</v>
      </c>
      <c r="G77" s="15">
        <v>0</v>
      </c>
      <c r="H77" s="15">
        <v>0</v>
      </c>
      <c r="I77" s="25">
        <v>0</v>
      </c>
      <c r="J77" s="16">
        <v>0</v>
      </c>
      <c r="K77" s="16">
        <v>0</v>
      </c>
      <c r="L77" s="22">
        <v>0</v>
      </c>
      <c r="M77" s="17">
        <v>0</v>
      </c>
      <c r="N77" s="17">
        <v>0</v>
      </c>
      <c r="O77" s="74">
        <f t="shared" si="9"/>
        <v>0</v>
      </c>
    </row>
    <row r="78" spans="2:15" ht="18" customHeight="1" x14ac:dyDescent="0.25">
      <c r="B78" s="36" t="s">
        <v>49</v>
      </c>
      <c r="C78" s="14">
        <v>0</v>
      </c>
      <c r="D78" s="14">
        <v>0</v>
      </c>
      <c r="E78" s="14">
        <v>0</v>
      </c>
      <c r="F78" s="28">
        <v>0</v>
      </c>
      <c r="G78" s="15">
        <v>0</v>
      </c>
      <c r="H78" s="15">
        <v>0</v>
      </c>
      <c r="I78" s="25">
        <v>0</v>
      </c>
      <c r="J78" s="16">
        <v>0</v>
      </c>
      <c r="K78" s="16">
        <v>0</v>
      </c>
      <c r="L78" s="22">
        <v>0</v>
      </c>
      <c r="M78" s="17">
        <v>0</v>
      </c>
      <c r="N78" s="17">
        <v>0</v>
      </c>
      <c r="O78" s="74">
        <f t="shared" si="9"/>
        <v>0</v>
      </c>
    </row>
    <row r="79" spans="2:15" ht="21.95" customHeight="1" thickBot="1" x14ac:dyDescent="0.3">
      <c r="B79" s="40" t="s">
        <v>83</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25">
      <c r="B80" s="37" t="s">
        <v>23</v>
      </c>
      <c r="C80" s="10"/>
      <c r="D80" s="10"/>
      <c r="E80" s="10"/>
      <c r="F80" s="27"/>
      <c r="G80" s="11"/>
      <c r="H80" s="11"/>
      <c r="I80" s="24"/>
      <c r="J80" s="12"/>
      <c r="K80" s="12"/>
      <c r="L80" s="21"/>
      <c r="M80" s="13"/>
      <c r="N80" s="13"/>
      <c r="O80" s="75"/>
    </row>
    <row r="81" spans="2:15" ht="18" customHeight="1" x14ac:dyDescent="0.25">
      <c r="B81" s="36" t="s">
        <v>76</v>
      </c>
      <c r="C81" s="14">
        <v>0</v>
      </c>
      <c r="D81" s="14">
        <v>0</v>
      </c>
      <c r="E81" s="14">
        <v>0</v>
      </c>
      <c r="F81" s="28">
        <v>0</v>
      </c>
      <c r="G81" s="15">
        <v>0</v>
      </c>
      <c r="H81" s="15">
        <v>0</v>
      </c>
      <c r="I81" s="25">
        <v>0</v>
      </c>
      <c r="J81" s="16">
        <v>0</v>
      </c>
      <c r="K81" s="16">
        <v>0</v>
      </c>
      <c r="L81" s="22">
        <v>0</v>
      </c>
      <c r="M81" s="17">
        <v>0</v>
      </c>
      <c r="N81" s="17">
        <v>0</v>
      </c>
      <c r="O81" s="74">
        <f t="shared" si="9"/>
        <v>0</v>
      </c>
    </row>
    <row r="82" spans="2:15" ht="18" customHeight="1" x14ac:dyDescent="0.25">
      <c r="B82" s="36" t="s">
        <v>84</v>
      </c>
      <c r="C82" s="14">
        <v>0</v>
      </c>
      <c r="D82" s="14">
        <v>0</v>
      </c>
      <c r="E82" s="14">
        <v>0</v>
      </c>
      <c r="F82" s="28">
        <v>0</v>
      </c>
      <c r="G82" s="15">
        <v>0</v>
      </c>
      <c r="H82" s="15">
        <v>0</v>
      </c>
      <c r="I82" s="25">
        <v>0</v>
      </c>
      <c r="J82" s="16">
        <v>0</v>
      </c>
      <c r="K82" s="16">
        <v>0</v>
      </c>
      <c r="L82" s="22">
        <v>0</v>
      </c>
      <c r="M82" s="17">
        <v>0</v>
      </c>
      <c r="N82" s="17">
        <v>0</v>
      </c>
      <c r="O82" s="74">
        <f t="shared" si="9"/>
        <v>0</v>
      </c>
    </row>
    <row r="83" spans="2:15" ht="18" customHeight="1" x14ac:dyDescent="0.25">
      <c r="B83" s="36" t="s">
        <v>85</v>
      </c>
      <c r="C83" s="14">
        <v>0</v>
      </c>
      <c r="D83" s="14">
        <v>0</v>
      </c>
      <c r="E83" s="14">
        <v>0</v>
      </c>
      <c r="F83" s="28">
        <v>0</v>
      </c>
      <c r="G83" s="15">
        <v>0</v>
      </c>
      <c r="H83" s="15">
        <v>0</v>
      </c>
      <c r="I83" s="25">
        <v>0</v>
      </c>
      <c r="J83" s="16">
        <v>0</v>
      </c>
      <c r="K83" s="16">
        <v>0</v>
      </c>
      <c r="L83" s="22">
        <v>0</v>
      </c>
      <c r="M83" s="17">
        <v>0</v>
      </c>
      <c r="N83" s="17">
        <v>0</v>
      </c>
      <c r="O83" s="74">
        <f t="shared" si="9"/>
        <v>0</v>
      </c>
    </row>
    <row r="84" spans="2:15" ht="18" customHeight="1" x14ac:dyDescent="0.25">
      <c r="B84" s="36" t="s">
        <v>47</v>
      </c>
      <c r="C84" s="14">
        <v>0</v>
      </c>
      <c r="D84" s="14">
        <v>0</v>
      </c>
      <c r="E84" s="14">
        <v>0</v>
      </c>
      <c r="F84" s="28">
        <v>0</v>
      </c>
      <c r="G84" s="15">
        <v>0</v>
      </c>
      <c r="H84" s="15">
        <v>0</v>
      </c>
      <c r="I84" s="25">
        <v>0</v>
      </c>
      <c r="J84" s="16">
        <v>0</v>
      </c>
      <c r="K84" s="16">
        <v>0</v>
      </c>
      <c r="L84" s="22">
        <v>0</v>
      </c>
      <c r="M84" s="17">
        <v>0</v>
      </c>
      <c r="N84" s="17">
        <v>0</v>
      </c>
      <c r="O84" s="74">
        <f t="shared" si="9"/>
        <v>0</v>
      </c>
    </row>
    <row r="85" spans="2:15" ht="18" customHeight="1" x14ac:dyDescent="0.25">
      <c r="B85" s="36" t="s">
        <v>86</v>
      </c>
      <c r="C85" s="14">
        <v>0</v>
      </c>
      <c r="D85" s="14">
        <v>0</v>
      </c>
      <c r="E85" s="14">
        <v>0</v>
      </c>
      <c r="F85" s="28">
        <v>0</v>
      </c>
      <c r="G85" s="15">
        <v>0</v>
      </c>
      <c r="H85" s="15">
        <v>0</v>
      </c>
      <c r="I85" s="25">
        <v>0</v>
      </c>
      <c r="J85" s="16">
        <v>0</v>
      </c>
      <c r="K85" s="16">
        <v>0</v>
      </c>
      <c r="L85" s="22">
        <v>0</v>
      </c>
      <c r="M85" s="17">
        <v>0</v>
      </c>
      <c r="N85" s="17">
        <v>0</v>
      </c>
      <c r="O85" s="74">
        <f t="shared" si="9"/>
        <v>0</v>
      </c>
    </row>
    <row r="86" spans="2:15" ht="18" customHeight="1" x14ac:dyDescent="0.25">
      <c r="B86" s="36" t="s">
        <v>49</v>
      </c>
      <c r="C86" s="14">
        <v>0</v>
      </c>
      <c r="D86" s="14">
        <v>0</v>
      </c>
      <c r="E86" s="14">
        <v>0</v>
      </c>
      <c r="F86" s="28">
        <v>0</v>
      </c>
      <c r="G86" s="15">
        <v>0</v>
      </c>
      <c r="H86" s="15">
        <v>0</v>
      </c>
      <c r="I86" s="25">
        <v>0</v>
      </c>
      <c r="J86" s="16">
        <v>0</v>
      </c>
      <c r="K86" s="16">
        <v>0</v>
      </c>
      <c r="L86" s="22">
        <v>0</v>
      </c>
      <c r="M86" s="17">
        <v>0</v>
      </c>
      <c r="N86" s="17">
        <v>0</v>
      </c>
      <c r="O86" s="74">
        <f t="shared" si="9"/>
        <v>0</v>
      </c>
    </row>
    <row r="87" spans="2:15" ht="18" customHeight="1" x14ac:dyDescent="0.25">
      <c r="B87" s="36" t="s">
        <v>49</v>
      </c>
      <c r="C87" s="14">
        <v>0</v>
      </c>
      <c r="D87" s="14">
        <v>0</v>
      </c>
      <c r="E87" s="14">
        <v>0</v>
      </c>
      <c r="F87" s="28">
        <v>0</v>
      </c>
      <c r="G87" s="15">
        <v>0</v>
      </c>
      <c r="H87" s="15">
        <v>0</v>
      </c>
      <c r="I87" s="25">
        <v>0</v>
      </c>
      <c r="J87" s="16">
        <v>0</v>
      </c>
      <c r="K87" s="16">
        <v>0</v>
      </c>
      <c r="L87" s="22">
        <v>0</v>
      </c>
      <c r="M87" s="17">
        <v>0</v>
      </c>
      <c r="N87" s="17">
        <v>0</v>
      </c>
      <c r="O87" s="74">
        <f t="shared" si="9"/>
        <v>0</v>
      </c>
    </row>
    <row r="88" spans="2:15" ht="18" customHeight="1" x14ac:dyDescent="0.25">
      <c r="B88" s="36" t="s">
        <v>49</v>
      </c>
      <c r="C88" s="14">
        <v>0</v>
      </c>
      <c r="D88" s="14">
        <v>0</v>
      </c>
      <c r="E88" s="14">
        <v>0</v>
      </c>
      <c r="F88" s="28">
        <v>0</v>
      </c>
      <c r="G88" s="15">
        <v>0</v>
      </c>
      <c r="H88" s="15">
        <v>0</v>
      </c>
      <c r="I88" s="25">
        <v>0</v>
      </c>
      <c r="J88" s="16">
        <v>0</v>
      </c>
      <c r="K88" s="16">
        <v>0</v>
      </c>
      <c r="L88" s="22">
        <v>0</v>
      </c>
      <c r="M88" s="17">
        <v>0</v>
      </c>
      <c r="N88" s="17">
        <v>0</v>
      </c>
      <c r="O88" s="74">
        <f t="shared" si="9"/>
        <v>0</v>
      </c>
    </row>
    <row r="89" spans="2:15" ht="21.95" customHeight="1" thickBot="1" x14ac:dyDescent="0.3">
      <c r="B89" s="40" t="s">
        <v>87</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25">
      <c r="B90" s="37" t="s">
        <v>24</v>
      </c>
      <c r="C90" s="10"/>
      <c r="D90" s="10"/>
      <c r="E90" s="10"/>
      <c r="F90" s="27"/>
      <c r="G90" s="11"/>
      <c r="H90" s="11"/>
      <c r="I90" s="24"/>
      <c r="J90" s="12"/>
      <c r="K90" s="12"/>
      <c r="L90" s="21"/>
      <c r="M90" s="13"/>
      <c r="N90" s="13"/>
      <c r="O90" s="75"/>
    </row>
    <row r="91" spans="2:15" ht="18" customHeight="1" x14ac:dyDescent="0.25">
      <c r="B91" s="36" t="s">
        <v>49</v>
      </c>
      <c r="C91" s="14">
        <v>0</v>
      </c>
      <c r="D91" s="14">
        <v>0</v>
      </c>
      <c r="E91" s="14">
        <v>0</v>
      </c>
      <c r="F91" s="28">
        <v>0</v>
      </c>
      <c r="G91" s="15">
        <v>0</v>
      </c>
      <c r="H91" s="15">
        <v>0</v>
      </c>
      <c r="I91" s="25">
        <v>0</v>
      </c>
      <c r="J91" s="16">
        <v>0</v>
      </c>
      <c r="K91" s="16">
        <v>0</v>
      </c>
      <c r="L91" s="22">
        <v>0</v>
      </c>
      <c r="M91" s="17">
        <v>0</v>
      </c>
      <c r="N91" s="17">
        <v>0</v>
      </c>
      <c r="O91" s="74">
        <f t="shared" si="9"/>
        <v>0</v>
      </c>
    </row>
    <row r="92" spans="2:15" ht="18" customHeight="1" x14ac:dyDescent="0.25">
      <c r="B92" s="36" t="s">
        <v>49</v>
      </c>
      <c r="C92" s="14">
        <v>0</v>
      </c>
      <c r="D92" s="14">
        <v>0</v>
      </c>
      <c r="E92" s="14">
        <v>0</v>
      </c>
      <c r="F92" s="28">
        <v>0</v>
      </c>
      <c r="G92" s="15">
        <v>0</v>
      </c>
      <c r="H92" s="15">
        <v>0</v>
      </c>
      <c r="I92" s="25">
        <v>0</v>
      </c>
      <c r="J92" s="16">
        <v>0</v>
      </c>
      <c r="K92" s="16">
        <v>0</v>
      </c>
      <c r="L92" s="22">
        <v>0</v>
      </c>
      <c r="M92" s="17">
        <v>0</v>
      </c>
      <c r="N92" s="17">
        <v>0</v>
      </c>
      <c r="O92" s="74">
        <f t="shared" si="9"/>
        <v>0</v>
      </c>
    </row>
    <row r="93" spans="2:15" ht="18" customHeight="1" x14ac:dyDescent="0.25">
      <c r="B93" s="36" t="s">
        <v>49</v>
      </c>
      <c r="C93" s="14">
        <v>0</v>
      </c>
      <c r="D93" s="14">
        <v>0</v>
      </c>
      <c r="E93" s="14">
        <v>0</v>
      </c>
      <c r="F93" s="28">
        <v>0</v>
      </c>
      <c r="G93" s="15">
        <v>0</v>
      </c>
      <c r="H93" s="15">
        <v>0</v>
      </c>
      <c r="I93" s="25">
        <v>0</v>
      </c>
      <c r="J93" s="16">
        <v>0</v>
      </c>
      <c r="K93" s="16">
        <v>0</v>
      </c>
      <c r="L93" s="22">
        <v>0</v>
      </c>
      <c r="M93" s="17">
        <v>0</v>
      </c>
      <c r="N93" s="17">
        <v>0</v>
      </c>
      <c r="O93" s="74">
        <f t="shared" si="9"/>
        <v>0</v>
      </c>
    </row>
    <row r="94" spans="2:15" ht="18" customHeight="1" x14ac:dyDescent="0.25">
      <c r="B94" s="36" t="s">
        <v>49</v>
      </c>
      <c r="C94" s="14">
        <v>0</v>
      </c>
      <c r="D94" s="14">
        <v>0</v>
      </c>
      <c r="E94" s="14">
        <v>0</v>
      </c>
      <c r="F94" s="28">
        <v>0</v>
      </c>
      <c r="G94" s="15">
        <v>0</v>
      </c>
      <c r="H94" s="15">
        <v>0</v>
      </c>
      <c r="I94" s="25">
        <v>0</v>
      </c>
      <c r="J94" s="16">
        <v>0</v>
      </c>
      <c r="K94" s="16">
        <v>0</v>
      </c>
      <c r="L94" s="22">
        <v>0</v>
      </c>
      <c r="M94" s="17">
        <v>0</v>
      </c>
      <c r="N94" s="17">
        <v>0</v>
      </c>
      <c r="O94" s="74">
        <f t="shared" ref="O94:O99" si="22">SUM(C94:N94)</f>
        <v>0</v>
      </c>
    </row>
    <row r="95" spans="2:15" ht="18" customHeight="1" x14ac:dyDescent="0.25">
      <c r="B95" s="36" t="s">
        <v>49</v>
      </c>
      <c r="C95" s="14">
        <v>0</v>
      </c>
      <c r="D95" s="14">
        <v>0</v>
      </c>
      <c r="E95" s="14">
        <v>0</v>
      </c>
      <c r="F95" s="28">
        <v>0</v>
      </c>
      <c r="G95" s="15">
        <v>0</v>
      </c>
      <c r="H95" s="15">
        <v>0</v>
      </c>
      <c r="I95" s="25">
        <v>0</v>
      </c>
      <c r="J95" s="16">
        <v>0</v>
      </c>
      <c r="K95" s="16">
        <v>0</v>
      </c>
      <c r="L95" s="22">
        <v>0</v>
      </c>
      <c r="M95" s="17">
        <v>0</v>
      </c>
      <c r="N95" s="17">
        <v>0</v>
      </c>
      <c r="O95" s="74">
        <f t="shared" si="22"/>
        <v>0</v>
      </c>
    </row>
    <row r="96" spans="2:15" ht="18" customHeight="1" x14ac:dyDescent="0.25">
      <c r="B96" s="36" t="s">
        <v>49</v>
      </c>
      <c r="C96" s="14">
        <v>0</v>
      </c>
      <c r="D96" s="14">
        <v>0</v>
      </c>
      <c r="E96" s="14">
        <v>0</v>
      </c>
      <c r="F96" s="28">
        <v>0</v>
      </c>
      <c r="G96" s="15">
        <v>0</v>
      </c>
      <c r="H96" s="15">
        <v>0</v>
      </c>
      <c r="I96" s="25">
        <v>0</v>
      </c>
      <c r="J96" s="16">
        <v>0</v>
      </c>
      <c r="K96" s="16">
        <v>0</v>
      </c>
      <c r="L96" s="22">
        <v>0</v>
      </c>
      <c r="M96" s="17">
        <v>0</v>
      </c>
      <c r="N96" s="17">
        <v>0</v>
      </c>
      <c r="O96" s="74">
        <f t="shared" si="22"/>
        <v>0</v>
      </c>
    </row>
    <row r="97" spans="2:15" ht="18" customHeight="1" x14ac:dyDescent="0.25">
      <c r="B97" s="36" t="s">
        <v>49</v>
      </c>
      <c r="C97" s="14">
        <v>0</v>
      </c>
      <c r="D97" s="14">
        <v>0</v>
      </c>
      <c r="E97" s="14">
        <v>0</v>
      </c>
      <c r="F97" s="28">
        <v>0</v>
      </c>
      <c r="G97" s="15">
        <v>0</v>
      </c>
      <c r="H97" s="15">
        <v>0</v>
      </c>
      <c r="I97" s="25">
        <v>0</v>
      </c>
      <c r="J97" s="16">
        <v>0</v>
      </c>
      <c r="K97" s="16">
        <v>0</v>
      </c>
      <c r="L97" s="22">
        <v>0</v>
      </c>
      <c r="M97" s="17">
        <v>0</v>
      </c>
      <c r="N97" s="17">
        <v>0</v>
      </c>
      <c r="O97" s="74">
        <f t="shared" si="22"/>
        <v>0</v>
      </c>
    </row>
    <row r="98" spans="2:15" ht="18" customHeight="1" x14ac:dyDescent="0.25">
      <c r="B98" s="36" t="s">
        <v>49</v>
      </c>
      <c r="C98" s="14">
        <v>0</v>
      </c>
      <c r="D98" s="14">
        <v>0</v>
      </c>
      <c r="E98" s="14">
        <v>0</v>
      </c>
      <c r="F98" s="28">
        <v>0</v>
      </c>
      <c r="G98" s="15">
        <v>0</v>
      </c>
      <c r="H98" s="15">
        <v>0</v>
      </c>
      <c r="I98" s="25">
        <v>0</v>
      </c>
      <c r="J98" s="16">
        <v>0</v>
      </c>
      <c r="K98" s="16">
        <v>0</v>
      </c>
      <c r="L98" s="22">
        <v>0</v>
      </c>
      <c r="M98" s="17">
        <v>0</v>
      </c>
      <c r="N98" s="17">
        <v>0</v>
      </c>
      <c r="O98" s="74">
        <f t="shared" si="22"/>
        <v>0</v>
      </c>
    </row>
    <row r="99" spans="2:15" ht="21.95" customHeight="1" thickBot="1" x14ac:dyDescent="0.3">
      <c r="B99" s="40" t="s">
        <v>88</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1.95" customHeight="1" thickBot="1" x14ac:dyDescent="0.3">
      <c r="B100" s="41" t="s">
        <v>92</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1">
        <f>SUM(C100:N100)</f>
        <v>0</v>
      </c>
    </row>
    <row r="101" spans="2:15" ht="8.1" customHeight="1" x14ac:dyDescent="0.25"/>
    <row r="102" spans="2:15" ht="36" customHeight="1" thickBot="1" x14ac:dyDescent="0.3">
      <c r="B102" s="41" t="s">
        <v>36</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3">
      <c r="B103" s="41" t="s">
        <v>93</v>
      </c>
      <c r="C103" s="69">
        <f>C102</f>
        <v>0</v>
      </c>
      <c r="D103" s="69">
        <f t="shared" ref="D103:N103" si="31">C103+D102</f>
        <v>0</v>
      </c>
      <c r="E103" s="69">
        <f t="shared" si="31"/>
        <v>0</v>
      </c>
      <c r="F103" s="67">
        <f t="shared" si="31"/>
        <v>0</v>
      </c>
      <c r="G103" s="68">
        <f t="shared" si="31"/>
        <v>0</v>
      </c>
      <c r="H103" s="68">
        <f t="shared" si="31"/>
        <v>0</v>
      </c>
      <c r="I103" s="65">
        <f t="shared" si="31"/>
        <v>0</v>
      </c>
      <c r="J103" s="66">
        <f t="shared" si="31"/>
        <v>0</v>
      </c>
      <c r="K103" s="66">
        <f t="shared" si="31"/>
        <v>0</v>
      </c>
      <c r="L103" s="63">
        <f t="shared" si="31"/>
        <v>0</v>
      </c>
      <c r="M103" s="64">
        <f t="shared" si="31"/>
        <v>0</v>
      </c>
      <c r="N103" s="64">
        <f t="shared" si="31"/>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103"/>
  <sheetViews>
    <sheetView showGridLines="0" workbookViewId="0">
      <pane ySplit="1" topLeftCell="A2" activePane="bottomLeft" state="frozen"/>
      <selection activeCell="H121" sqref="H121"/>
      <selection pane="bottomLeft" activeCell="O3" sqref="O3"/>
    </sheetView>
  </sheetViews>
  <sheetFormatPr defaultColWidth="11" defaultRowHeight="15.75" x14ac:dyDescent="0.25"/>
  <cols>
    <col min="1" max="1" width="3" customWidth="1"/>
    <col min="2" max="2" width="33" customWidth="1"/>
    <col min="3" max="15" width="15" customWidth="1"/>
    <col min="16" max="16" width="3" customWidth="1"/>
  </cols>
  <sheetData>
    <row r="1" spans="1:15" s="1" customFormat="1" ht="42" customHeight="1" x14ac:dyDescent="0.4">
      <c r="A1" s="1" t="s">
        <v>0</v>
      </c>
      <c r="B1" s="39" t="s">
        <v>8</v>
      </c>
      <c r="C1" s="3"/>
      <c r="D1" s="3"/>
      <c r="E1" s="3"/>
      <c r="F1" s="4"/>
      <c r="G1" s="2"/>
      <c r="H1" s="2"/>
      <c r="I1" s="2"/>
    </row>
    <row r="2" spans="1:15" s="52" customFormat="1" ht="36" customHeight="1" x14ac:dyDescent="0.25">
      <c r="B2" s="53" t="s">
        <v>14</v>
      </c>
      <c r="C2" s="80" t="s">
        <v>40</v>
      </c>
      <c r="D2" s="3"/>
      <c r="E2" s="3"/>
      <c r="F2" s="4"/>
      <c r="G2" s="54"/>
      <c r="H2" s="54"/>
      <c r="I2" s="54"/>
    </row>
    <row r="3" spans="1:15" s="5" customFormat="1" ht="24" customHeight="1" x14ac:dyDescent="0.25">
      <c r="B3" s="55" t="s">
        <v>41</v>
      </c>
      <c r="C3" s="6" t="s">
        <v>1</v>
      </c>
      <c r="D3" s="6" t="s">
        <v>27</v>
      </c>
      <c r="E3" s="6" t="s">
        <v>2</v>
      </c>
      <c r="F3" s="26" t="s">
        <v>28</v>
      </c>
      <c r="G3" s="7" t="s">
        <v>29</v>
      </c>
      <c r="H3" s="7" t="s">
        <v>3</v>
      </c>
      <c r="I3" s="23" t="s">
        <v>4</v>
      </c>
      <c r="J3" s="8" t="s">
        <v>30</v>
      </c>
      <c r="K3" s="8" t="s">
        <v>31</v>
      </c>
      <c r="L3" s="20" t="s">
        <v>32</v>
      </c>
      <c r="M3" s="9" t="s">
        <v>5</v>
      </c>
      <c r="N3" s="9" t="s">
        <v>33</v>
      </c>
      <c r="O3" s="18" t="s">
        <v>34</v>
      </c>
    </row>
    <row r="4" spans="1:15" ht="18" customHeight="1" x14ac:dyDescent="0.25">
      <c r="B4" s="37" t="s">
        <v>42</v>
      </c>
      <c r="C4" s="10"/>
      <c r="D4" s="10"/>
      <c r="E4" s="10"/>
      <c r="F4" s="27"/>
      <c r="G4" s="11"/>
      <c r="H4" s="11"/>
      <c r="I4" s="24"/>
      <c r="J4" s="12"/>
      <c r="K4" s="12"/>
      <c r="L4" s="21"/>
      <c r="M4" s="13"/>
      <c r="N4" s="13"/>
      <c r="O4" s="75"/>
    </row>
    <row r="5" spans="1:15" ht="18" customHeight="1" x14ac:dyDescent="0.25">
      <c r="B5" s="36" t="s">
        <v>43</v>
      </c>
      <c r="C5" s="14">
        <f>'ORÇAMENTO de despesas comerciai'!C5-'Despesas comerciais REAIS'!C5</f>
        <v>0</v>
      </c>
      <c r="D5" s="14">
        <f>'ORÇAMENTO de despesas comerciai'!D5-'Despesas comerciais REAIS'!D5</f>
        <v>0</v>
      </c>
      <c r="E5" s="14">
        <f>'ORÇAMENTO de despesas comerciai'!E5-'Despesas comerciais REAIS'!E5</f>
        <v>0</v>
      </c>
      <c r="F5" s="28">
        <f>'ORÇAMENTO de despesas comerciai'!F5-'Despesas comerciais REAIS'!F5</f>
        <v>0</v>
      </c>
      <c r="G5" s="28">
        <f>'ORÇAMENTO de despesas comerciai'!G5-'Despesas comerciais REAIS'!G5</f>
        <v>0</v>
      </c>
      <c r="H5" s="28">
        <f>'ORÇAMENTO de despesas comerciai'!H5-'Despesas comerciais REAIS'!H5</f>
        <v>0</v>
      </c>
      <c r="I5" s="25">
        <f>'ORÇAMENTO de despesas comerciai'!I5-'Despesas comerciais REAIS'!I5</f>
        <v>0</v>
      </c>
      <c r="J5" s="25">
        <f>'ORÇAMENTO de despesas comerciai'!J5-'Despesas comerciais REAIS'!J5</f>
        <v>0</v>
      </c>
      <c r="K5" s="25">
        <f>'ORÇAMENTO de despesas comerciai'!K5-'Despesas comerciais REAIS'!K5</f>
        <v>0</v>
      </c>
      <c r="L5" s="22">
        <f>'ORÇAMENTO de despesas comerciai'!L5-'Despesas comerciais REAIS'!L5</f>
        <v>0</v>
      </c>
      <c r="M5" s="22">
        <f>'ORÇAMENTO de despesas comerciai'!M5-'Despesas comerciais REAIS'!M5</f>
        <v>0</v>
      </c>
      <c r="N5" s="22">
        <f>'ORÇAMENTO de despesas comerciai'!N5-'Despesas comerciais REAIS'!N5</f>
        <v>0</v>
      </c>
      <c r="O5" s="74">
        <f>SUM(C5:N5)</f>
        <v>0</v>
      </c>
    </row>
    <row r="6" spans="1:15" ht="18" customHeight="1" x14ac:dyDescent="0.25">
      <c r="B6" s="36" t="s">
        <v>44</v>
      </c>
      <c r="C6" s="14">
        <f>'ORÇAMENTO de despesas comerciai'!C6-'Despesas comerciais REAIS'!C6</f>
        <v>0</v>
      </c>
      <c r="D6" s="14">
        <f>'ORÇAMENTO de despesas comerciai'!D6-'Despesas comerciais REAIS'!D6</f>
        <v>0</v>
      </c>
      <c r="E6" s="14">
        <f>'ORÇAMENTO de despesas comerciai'!E6-'Despesas comerciais REAIS'!E6</f>
        <v>0</v>
      </c>
      <c r="F6" s="28">
        <f>'ORÇAMENTO de despesas comerciai'!F6-'Despesas comerciais REAIS'!F6</f>
        <v>0</v>
      </c>
      <c r="G6" s="28">
        <f>'ORÇAMENTO de despesas comerciai'!G6-'Despesas comerciais REAIS'!G6</f>
        <v>0</v>
      </c>
      <c r="H6" s="28">
        <f>'ORÇAMENTO de despesas comerciai'!H6-'Despesas comerciais REAIS'!H6</f>
        <v>0</v>
      </c>
      <c r="I6" s="25">
        <f>'ORÇAMENTO de despesas comerciai'!I6-'Despesas comerciais REAIS'!I6</f>
        <v>0</v>
      </c>
      <c r="J6" s="25">
        <f>'ORÇAMENTO de despesas comerciai'!J6-'Despesas comerciais REAIS'!J6</f>
        <v>0</v>
      </c>
      <c r="K6" s="25">
        <f>'ORÇAMENTO de despesas comerciai'!K6-'Despesas comerciais REAIS'!K6</f>
        <v>0</v>
      </c>
      <c r="L6" s="22">
        <f>'ORÇAMENTO de despesas comerciai'!L6-'Despesas comerciais REAIS'!L6</f>
        <v>0</v>
      </c>
      <c r="M6" s="22">
        <f>'ORÇAMENTO de despesas comerciai'!M6-'Despesas comerciais REAIS'!M6</f>
        <v>0</v>
      </c>
      <c r="N6" s="22">
        <f>'ORÇAMENTO de despesas comerciai'!N6-'Despesas comerciais REAIS'!N6</f>
        <v>0</v>
      </c>
      <c r="O6" s="74">
        <f t="shared" ref="O6:O24" si="0">SUM(C6:N6)</f>
        <v>0</v>
      </c>
    </row>
    <row r="7" spans="1:15" ht="18" customHeight="1" x14ac:dyDescent="0.25">
      <c r="B7" s="36" t="s">
        <v>45</v>
      </c>
      <c r="C7" s="14">
        <f>'ORÇAMENTO de despesas comerciai'!C7-'Despesas comerciais REAIS'!C7</f>
        <v>0</v>
      </c>
      <c r="D7" s="14">
        <f>'ORÇAMENTO de despesas comerciai'!D7-'Despesas comerciais REAIS'!D7</f>
        <v>0</v>
      </c>
      <c r="E7" s="14">
        <f>'ORÇAMENTO de despesas comerciai'!E7-'Despesas comerciais REAIS'!E7</f>
        <v>0</v>
      </c>
      <c r="F7" s="28">
        <f>'ORÇAMENTO de despesas comerciai'!F7-'Despesas comerciais REAIS'!F7</f>
        <v>0</v>
      </c>
      <c r="G7" s="28">
        <f>'ORÇAMENTO de despesas comerciai'!G7-'Despesas comerciais REAIS'!G7</f>
        <v>0</v>
      </c>
      <c r="H7" s="28">
        <f>'ORÇAMENTO de despesas comerciai'!H7-'Despesas comerciais REAIS'!H7</f>
        <v>0</v>
      </c>
      <c r="I7" s="25">
        <f>'ORÇAMENTO de despesas comerciai'!I7-'Despesas comerciais REAIS'!I7</f>
        <v>0</v>
      </c>
      <c r="J7" s="25">
        <f>'ORÇAMENTO de despesas comerciai'!J7-'Despesas comerciais REAIS'!J7</f>
        <v>0</v>
      </c>
      <c r="K7" s="25">
        <f>'ORÇAMENTO de despesas comerciai'!K7-'Despesas comerciais REAIS'!K7</f>
        <v>0</v>
      </c>
      <c r="L7" s="22">
        <f>'ORÇAMENTO de despesas comerciai'!L7-'Despesas comerciais REAIS'!L7</f>
        <v>0</v>
      </c>
      <c r="M7" s="22">
        <f>'ORÇAMENTO de despesas comerciai'!M7-'Despesas comerciais REAIS'!M7</f>
        <v>0</v>
      </c>
      <c r="N7" s="22">
        <f>'ORÇAMENTO de despesas comerciai'!N7-'Despesas comerciais REAIS'!N7</f>
        <v>0</v>
      </c>
      <c r="O7" s="74">
        <f t="shared" si="0"/>
        <v>0</v>
      </c>
    </row>
    <row r="8" spans="1:15" ht="18" customHeight="1" x14ac:dyDescent="0.25">
      <c r="B8" s="36" t="s">
        <v>46</v>
      </c>
      <c r="C8" s="14">
        <f>'ORÇAMENTO de despesas comerciai'!C8-'Despesas comerciais REAIS'!C8</f>
        <v>0</v>
      </c>
      <c r="D8" s="14">
        <f>'ORÇAMENTO de despesas comerciai'!D8-'Despesas comerciais REAIS'!D8</f>
        <v>0</v>
      </c>
      <c r="E8" s="14">
        <f>'ORÇAMENTO de despesas comerciai'!E8-'Despesas comerciais REAIS'!E8</f>
        <v>0</v>
      </c>
      <c r="F8" s="28">
        <f>'ORÇAMENTO de despesas comerciai'!F8-'Despesas comerciais REAIS'!F8</f>
        <v>0</v>
      </c>
      <c r="G8" s="28">
        <f>'ORÇAMENTO de despesas comerciai'!G8-'Despesas comerciais REAIS'!G8</f>
        <v>0</v>
      </c>
      <c r="H8" s="28">
        <f>'ORÇAMENTO de despesas comerciai'!H8-'Despesas comerciais REAIS'!H8</f>
        <v>0</v>
      </c>
      <c r="I8" s="25">
        <f>'ORÇAMENTO de despesas comerciai'!I8-'Despesas comerciais REAIS'!I8</f>
        <v>0</v>
      </c>
      <c r="J8" s="25">
        <f>'ORÇAMENTO de despesas comerciai'!J8-'Despesas comerciais REAIS'!J8</f>
        <v>0</v>
      </c>
      <c r="K8" s="25">
        <f>'ORÇAMENTO de despesas comerciai'!K8-'Despesas comerciais REAIS'!K8</f>
        <v>0</v>
      </c>
      <c r="L8" s="22">
        <f>'ORÇAMENTO de despesas comerciai'!L8-'Despesas comerciais REAIS'!L8</f>
        <v>0</v>
      </c>
      <c r="M8" s="22">
        <f>'ORÇAMENTO de despesas comerciai'!M8-'Despesas comerciais REAIS'!M8</f>
        <v>0</v>
      </c>
      <c r="N8" s="22">
        <f>'ORÇAMENTO de despesas comerciai'!N8-'Despesas comerciais REAIS'!N8</f>
        <v>0</v>
      </c>
      <c r="O8" s="74">
        <f t="shared" si="0"/>
        <v>0</v>
      </c>
    </row>
    <row r="9" spans="1:15" ht="18" customHeight="1" x14ac:dyDescent="0.25">
      <c r="B9" s="36" t="s">
        <v>47</v>
      </c>
      <c r="C9" s="14">
        <f>'ORÇAMENTO de despesas comerciai'!C9-'Despesas comerciais REAIS'!C9</f>
        <v>0</v>
      </c>
      <c r="D9" s="14">
        <f>'ORÇAMENTO de despesas comerciai'!D9-'Despesas comerciais REAIS'!D9</f>
        <v>0</v>
      </c>
      <c r="E9" s="14">
        <f>'ORÇAMENTO de despesas comerciai'!E9-'Despesas comerciais REAIS'!E9</f>
        <v>0</v>
      </c>
      <c r="F9" s="28">
        <f>'ORÇAMENTO de despesas comerciai'!F9-'Despesas comerciais REAIS'!F9</f>
        <v>0</v>
      </c>
      <c r="G9" s="28">
        <f>'ORÇAMENTO de despesas comerciai'!G9-'Despesas comerciais REAIS'!G9</f>
        <v>0</v>
      </c>
      <c r="H9" s="28">
        <f>'ORÇAMENTO de despesas comerciai'!H9-'Despesas comerciais REAIS'!H9</f>
        <v>0</v>
      </c>
      <c r="I9" s="25">
        <f>'ORÇAMENTO de despesas comerciai'!I9-'Despesas comerciais REAIS'!I9</f>
        <v>0</v>
      </c>
      <c r="J9" s="25">
        <f>'ORÇAMENTO de despesas comerciai'!J9-'Despesas comerciais REAIS'!J9</f>
        <v>0</v>
      </c>
      <c r="K9" s="25">
        <f>'ORÇAMENTO de despesas comerciai'!K9-'Despesas comerciais REAIS'!K9</f>
        <v>0</v>
      </c>
      <c r="L9" s="22">
        <f>'ORÇAMENTO de despesas comerciai'!L9-'Despesas comerciais REAIS'!L9</f>
        <v>0</v>
      </c>
      <c r="M9" s="22">
        <f>'ORÇAMENTO de despesas comerciai'!M9-'Despesas comerciais REAIS'!M9</f>
        <v>0</v>
      </c>
      <c r="N9" s="22">
        <f>'ORÇAMENTO de despesas comerciai'!N9-'Despesas comerciais REAIS'!N9</f>
        <v>0</v>
      </c>
      <c r="O9" s="74">
        <f t="shared" si="0"/>
        <v>0</v>
      </c>
    </row>
    <row r="10" spans="1:15" ht="18" customHeight="1" x14ac:dyDescent="0.25">
      <c r="B10" s="36" t="s">
        <v>48</v>
      </c>
      <c r="C10" s="14">
        <f>'ORÇAMENTO de despesas comerciai'!C10-'Despesas comerciais REAIS'!C10</f>
        <v>0</v>
      </c>
      <c r="D10" s="14">
        <f>'ORÇAMENTO de despesas comerciai'!D10-'Despesas comerciais REAIS'!D10</f>
        <v>0</v>
      </c>
      <c r="E10" s="14">
        <f>'ORÇAMENTO de despesas comerciai'!E10-'Despesas comerciais REAIS'!E10</f>
        <v>0</v>
      </c>
      <c r="F10" s="28">
        <f>'ORÇAMENTO de despesas comerciai'!F10-'Despesas comerciais REAIS'!F10</f>
        <v>0</v>
      </c>
      <c r="G10" s="28">
        <f>'ORÇAMENTO de despesas comerciai'!G10-'Despesas comerciais REAIS'!G10</f>
        <v>0</v>
      </c>
      <c r="H10" s="28">
        <f>'ORÇAMENTO de despesas comerciai'!H10-'Despesas comerciais REAIS'!H10</f>
        <v>0</v>
      </c>
      <c r="I10" s="25">
        <f>'ORÇAMENTO de despesas comerciai'!I10-'Despesas comerciais REAIS'!I10</f>
        <v>0</v>
      </c>
      <c r="J10" s="25">
        <f>'ORÇAMENTO de despesas comerciai'!J10-'Despesas comerciais REAIS'!J10</f>
        <v>0</v>
      </c>
      <c r="K10" s="25">
        <f>'ORÇAMENTO de despesas comerciai'!K10-'Despesas comerciais REAIS'!K10</f>
        <v>0</v>
      </c>
      <c r="L10" s="22">
        <f>'ORÇAMENTO de despesas comerciai'!L10-'Despesas comerciais REAIS'!L10</f>
        <v>0</v>
      </c>
      <c r="M10" s="22">
        <f>'ORÇAMENTO de despesas comerciai'!M10-'Despesas comerciais REAIS'!M10</f>
        <v>0</v>
      </c>
      <c r="N10" s="22">
        <f>'ORÇAMENTO de despesas comerciai'!N10-'Despesas comerciais REAIS'!N10</f>
        <v>0</v>
      </c>
      <c r="O10" s="74">
        <f t="shared" si="0"/>
        <v>0</v>
      </c>
    </row>
    <row r="11" spans="1:15" ht="18" customHeight="1" x14ac:dyDescent="0.25">
      <c r="B11" s="36" t="s">
        <v>49</v>
      </c>
      <c r="C11" s="14">
        <f>'ORÇAMENTO de despesas comerciai'!C11-'Despesas comerciais REAIS'!C11</f>
        <v>0</v>
      </c>
      <c r="D11" s="14">
        <f>'ORÇAMENTO de despesas comerciai'!D11-'Despesas comerciais REAIS'!D11</f>
        <v>0</v>
      </c>
      <c r="E11" s="14">
        <f>'ORÇAMENTO de despesas comerciai'!E11-'Despesas comerciais REAIS'!E11</f>
        <v>0</v>
      </c>
      <c r="F11" s="28">
        <f>'ORÇAMENTO de despesas comerciai'!F11-'Despesas comerciais REAIS'!F11</f>
        <v>0</v>
      </c>
      <c r="G11" s="28">
        <f>'ORÇAMENTO de despesas comerciai'!G11-'Despesas comerciais REAIS'!G11</f>
        <v>0</v>
      </c>
      <c r="H11" s="28">
        <f>'ORÇAMENTO de despesas comerciai'!H11-'Despesas comerciais REAIS'!H11</f>
        <v>0</v>
      </c>
      <c r="I11" s="25">
        <f>'ORÇAMENTO de despesas comerciai'!I11-'Despesas comerciais REAIS'!I11</f>
        <v>0</v>
      </c>
      <c r="J11" s="25">
        <f>'ORÇAMENTO de despesas comerciai'!J11-'Despesas comerciais REAIS'!J11</f>
        <v>0</v>
      </c>
      <c r="K11" s="25">
        <f>'ORÇAMENTO de despesas comerciai'!K11-'Despesas comerciais REAIS'!K11</f>
        <v>0</v>
      </c>
      <c r="L11" s="22">
        <f>'ORÇAMENTO de despesas comerciai'!L11-'Despesas comerciais REAIS'!L11</f>
        <v>0</v>
      </c>
      <c r="M11" s="22">
        <f>'ORÇAMENTO de despesas comerciai'!M11-'Despesas comerciais REAIS'!M11</f>
        <v>0</v>
      </c>
      <c r="N11" s="22">
        <f>'ORÇAMENTO de despesas comerciai'!N11-'Despesas comerciais REAIS'!N11</f>
        <v>0</v>
      </c>
      <c r="O11" s="74">
        <f t="shared" si="0"/>
        <v>0</v>
      </c>
    </row>
    <row r="12" spans="1:15" ht="18" customHeight="1" x14ac:dyDescent="0.25">
      <c r="B12" s="36" t="s">
        <v>49</v>
      </c>
      <c r="C12" s="14">
        <f>'ORÇAMENTO de despesas comerciai'!C12-'Despesas comerciais REAIS'!C12</f>
        <v>0</v>
      </c>
      <c r="D12" s="14">
        <f>'ORÇAMENTO de despesas comerciai'!D12-'Despesas comerciais REAIS'!D12</f>
        <v>0</v>
      </c>
      <c r="E12" s="14">
        <f>'ORÇAMENTO de despesas comerciai'!E12-'Despesas comerciais REAIS'!E12</f>
        <v>0</v>
      </c>
      <c r="F12" s="28">
        <f>'ORÇAMENTO de despesas comerciai'!F12-'Despesas comerciais REAIS'!F12</f>
        <v>0</v>
      </c>
      <c r="G12" s="28">
        <f>'ORÇAMENTO de despesas comerciai'!G12-'Despesas comerciais REAIS'!G12</f>
        <v>0</v>
      </c>
      <c r="H12" s="28">
        <f>'ORÇAMENTO de despesas comerciai'!H12-'Despesas comerciais REAIS'!H12</f>
        <v>0</v>
      </c>
      <c r="I12" s="25">
        <f>'ORÇAMENTO de despesas comerciai'!I12-'Despesas comerciais REAIS'!I12</f>
        <v>0</v>
      </c>
      <c r="J12" s="25">
        <f>'ORÇAMENTO de despesas comerciai'!J12-'Despesas comerciais REAIS'!J12</f>
        <v>0</v>
      </c>
      <c r="K12" s="25">
        <f>'ORÇAMENTO de despesas comerciai'!K12-'Despesas comerciais REAIS'!K12</f>
        <v>0</v>
      </c>
      <c r="L12" s="22">
        <f>'ORÇAMENTO de despesas comerciai'!L12-'Despesas comerciais REAIS'!L12</f>
        <v>0</v>
      </c>
      <c r="M12" s="22">
        <f>'ORÇAMENTO de despesas comerciai'!M12-'Despesas comerciais REAIS'!M12</f>
        <v>0</v>
      </c>
      <c r="N12" s="22">
        <f>'ORÇAMENTO de despesas comerciai'!N12-'Despesas comerciais REAIS'!N12</f>
        <v>0</v>
      </c>
      <c r="O12" s="74">
        <f t="shared" si="0"/>
        <v>0</v>
      </c>
    </row>
    <row r="13" spans="1:15" ht="21.95" customHeight="1" thickBot="1" x14ac:dyDescent="0.3">
      <c r="B13" s="40" t="s">
        <v>50</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25">
      <c r="B14" s="37" t="s">
        <v>7</v>
      </c>
      <c r="C14" s="56"/>
      <c r="D14" s="56"/>
      <c r="E14" s="56"/>
      <c r="F14" s="57"/>
      <c r="G14" s="58"/>
      <c r="H14" s="58"/>
      <c r="I14" s="59"/>
      <c r="J14" s="60"/>
      <c r="K14" s="60"/>
      <c r="L14" s="61"/>
      <c r="M14" s="62"/>
      <c r="N14" s="62"/>
      <c r="O14" s="75"/>
    </row>
    <row r="15" spans="1:15" ht="18" customHeight="1" x14ac:dyDescent="0.25">
      <c r="B15" s="36" t="s">
        <v>43</v>
      </c>
      <c r="C15" s="14">
        <f>'ORÇAMENTO de despesas comerciai'!C15-'Despesas comerciais REAIS'!C15</f>
        <v>0</v>
      </c>
      <c r="D15" s="14">
        <f>'ORÇAMENTO de despesas comerciai'!D15-'Despesas comerciais REAIS'!D15</f>
        <v>0</v>
      </c>
      <c r="E15" s="14">
        <f>'ORÇAMENTO de despesas comerciai'!E15-'Despesas comerciais REAIS'!E15</f>
        <v>0</v>
      </c>
      <c r="F15" s="28">
        <f>'ORÇAMENTO de despesas comerciai'!F15-'Despesas comerciais REAIS'!F15</f>
        <v>0</v>
      </c>
      <c r="G15" s="28">
        <f>'ORÇAMENTO de despesas comerciai'!G15-'Despesas comerciais REAIS'!G15</f>
        <v>0</v>
      </c>
      <c r="H15" s="28">
        <f>'ORÇAMENTO de despesas comerciai'!H15-'Despesas comerciais REAIS'!H15</f>
        <v>0</v>
      </c>
      <c r="I15" s="25">
        <f>'ORÇAMENTO de despesas comerciai'!I15-'Despesas comerciais REAIS'!I15</f>
        <v>0</v>
      </c>
      <c r="J15" s="25">
        <f>'ORÇAMENTO de despesas comerciai'!J15-'Despesas comerciais REAIS'!J15</f>
        <v>0</v>
      </c>
      <c r="K15" s="25">
        <f>'ORÇAMENTO de despesas comerciai'!K15-'Despesas comerciais REAIS'!K15</f>
        <v>0</v>
      </c>
      <c r="L15" s="22">
        <f>'ORÇAMENTO de despesas comerciai'!L15-'Despesas comerciais REAIS'!L15</f>
        <v>0</v>
      </c>
      <c r="M15" s="22">
        <f>'ORÇAMENTO de despesas comerciai'!M15-'Despesas comerciais REAIS'!M15</f>
        <v>0</v>
      </c>
      <c r="N15" s="22">
        <f>'ORÇAMENTO de despesas comerciai'!N15-'Despesas comerciais REAIS'!N15</f>
        <v>0</v>
      </c>
      <c r="O15" s="74">
        <f t="shared" si="0"/>
        <v>0</v>
      </c>
    </row>
    <row r="16" spans="1:15" ht="18" customHeight="1" x14ac:dyDescent="0.25">
      <c r="B16" s="36" t="s">
        <v>44</v>
      </c>
      <c r="C16" s="14">
        <f>'ORÇAMENTO de despesas comerciai'!C16-'Despesas comerciais REAIS'!C16</f>
        <v>0</v>
      </c>
      <c r="D16" s="14">
        <f>'ORÇAMENTO de despesas comerciai'!D16-'Despesas comerciais REAIS'!D16</f>
        <v>0</v>
      </c>
      <c r="E16" s="14">
        <f>'ORÇAMENTO de despesas comerciai'!E16-'Despesas comerciais REAIS'!E16</f>
        <v>0</v>
      </c>
      <c r="F16" s="28">
        <f>'ORÇAMENTO de despesas comerciai'!F16-'Despesas comerciais REAIS'!F16</f>
        <v>0</v>
      </c>
      <c r="G16" s="28">
        <f>'ORÇAMENTO de despesas comerciai'!G16-'Despesas comerciais REAIS'!G16</f>
        <v>0</v>
      </c>
      <c r="H16" s="28">
        <f>'ORÇAMENTO de despesas comerciai'!H16-'Despesas comerciais REAIS'!H16</f>
        <v>0</v>
      </c>
      <c r="I16" s="25">
        <f>'ORÇAMENTO de despesas comerciai'!I16-'Despesas comerciais REAIS'!I16</f>
        <v>0</v>
      </c>
      <c r="J16" s="25">
        <f>'ORÇAMENTO de despesas comerciai'!J16-'Despesas comerciais REAIS'!J16</f>
        <v>0</v>
      </c>
      <c r="K16" s="25">
        <f>'ORÇAMENTO de despesas comerciai'!K16-'Despesas comerciais REAIS'!K16</f>
        <v>0</v>
      </c>
      <c r="L16" s="22">
        <f>'ORÇAMENTO de despesas comerciai'!L16-'Despesas comerciais REAIS'!L16</f>
        <v>0</v>
      </c>
      <c r="M16" s="22">
        <f>'ORÇAMENTO de despesas comerciai'!M16-'Despesas comerciais REAIS'!M16</f>
        <v>0</v>
      </c>
      <c r="N16" s="22">
        <f>'ORÇAMENTO de despesas comerciai'!N16-'Despesas comerciais REAIS'!N16</f>
        <v>0</v>
      </c>
      <c r="O16" s="74">
        <f t="shared" si="0"/>
        <v>0</v>
      </c>
    </row>
    <row r="17" spans="2:15" ht="18" customHeight="1" x14ac:dyDescent="0.25">
      <c r="B17" s="36" t="s">
        <v>45</v>
      </c>
      <c r="C17" s="14">
        <f>'ORÇAMENTO de despesas comerciai'!C17-'Despesas comerciais REAIS'!C17</f>
        <v>0</v>
      </c>
      <c r="D17" s="14">
        <f>'ORÇAMENTO de despesas comerciai'!D17-'Despesas comerciais REAIS'!D17</f>
        <v>0</v>
      </c>
      <c r="E17" s="14">
        <f>'ORÇAMENTO de despesas comerciai'!E17-'Despesas comerciais REAIS'!E17</f>
        <v>0</v>
      </c>
      <c r="F17" s="28">
        <f>'ORÇAMENTO de despesas comerciai'!F17-'Despesas comerciais REAIS'!F17</f>
        <v>0</v>
      </c>
      <c r="G17" s="28">
        <f>'ORÇAMENTO de despesas comerciai'!G17-'Despesas comerciais REAIS'!G17</f>
        <v>0</v>
      </c>
      <c r="H17" s="28">
        <f>'ORÇAMENTO de despesas comerciai'!H17-'Despesas comerciais REAIS'!H17</f>
        <v>0</v>
      </c>
      <c r="I17" s="25">
        <f>'ORÇAMENTO de despesas comerciai'!I17-'Despesas comerciais REAIS'!I17</f>
        <v>0</v>
      </c>
      <c r="J17" s="25">
        <f>'ORÇAMENTO de despesas comerciai'!J17-'Despesas comerciais REAIS'!J17</f>
        <v>0</v>
      </c>
      <c r="K17" s="25">
        <f>'ORÇAMENTO de despesas comerciai'!K17-'Despesas comerciais REAIS'!K17</f>
        <v>0</v>
      </c>
      <c r="L17" s="22">
        <f>'ORÇAMENTO de despesas comerciai'!L17-'Despesas comerciais REAIS'!L17</f>
        <v>0</v>
      </c>
      <c r="M17" s="22">
        <f>'ORÇAMENTO de despesas comerciai'!M17-'Despesas comerciais REAIS'!M17</f>
        <v>0</v>
      </c>
      <c r="N17" s="22">
        <f>'ORÇAMENTO de despesas comerciai'!N17-'Despesas comerciais REAIS'!N17</f>
        <v>0</v>
      </c>
      <c r="O17" s="74">
        <f t="shared" si="0"/>
        <v>0</v>
      </c>
    </row>
    <row r="18" spans="2:15" ht="18" customHeight="1" x14ac:dyDescent="0.25">
      <c r="B18" s="36" t="s">
        <v>47</v>
      </c>
      <c r="C18" s="14">
        <f>'ORÇAMENTO de despesas comerciai'!C18-'Despesas comerciais REAIS'!C18</f>
        <v>0</v>
      </c>
      <c r="D18" s="14">
        <f>'ORÇAMENTO de despesas comerciai'!D18-'Despesas comerciais REAIS'!D18</f>
        <v>0</v>
      </c>
      <c r="E18" s="14">
        <f>'ORÇAMENTO de despesas comerciai'!E18-'Despesas comerciais REAIS'!E18</f>
        <v>0</v>
      </c>
      <c r="F18" s="28">
        <f>'ORÇAMENTO de despesas comerciai'!F18-'Despesas comerciais REAIS'!F18</f>
        <v>0</v>
      </c>
      <c r="G18" s="28">
        <f>'ORÇAMENTO de despesas comerciai'!G18-'Despesas comerciais REAIS'!G18</f>
        <v>0</v>
      </c>
      <c r="H18" s="28">
        <f>'ORÇAMENTO de despesas comerciai'!H18-'Despesas comerciais REAIS'!H18</f>
        <v>0</v>
      </c>
      <c r="I18" s="25">
        <f>'ORÇAMENTO de despesas comerciai'!I18-'Despesas comerciais REAIS'!I18</f>
        <v>0</v>
      </c>
      <c r="J18" s="25">
        <f>'ORÇAMENTO de despesas comerciai'!J18-'Despesas comerciais REAIS'!J18</f>
        <v>0</v>
      </c>
      <c r="K18" s="25">
        <f>'ORÇAMENTO de despesas comerciai'!K18-'Despesas comerciais REAIS'!K18</f>
        <v>0</v>
      </c>
      <c r="L18" s="22">
        <f>'ORÇAMENTO de despesas comerciai'!L18-'Despesas comerciais REAIS'!L18</f>
        <v>0</v>
      </c>
      <c r="M18" s="22">
        <f>'ORÇAMENTO de despesas comerciai'!M18-'Despesas comerciais REAIS'!M18</f>
        <v>0</v>
      </c>
      <c r="N18" s="22">
        <f>'ORÇAMENTO de despesas comerciai'!N18-'Despesas comerciais REAIS'!N18</f>
        <v>0</v>
      </c>
      <c r="O18" s="74">
        <f t="shared" si="0"/>
        <v>0</v>
      </c>
    </row>
    <row r="19" spans="2:15" ht="18" customHeight="1" x14ac:dyDescent="0.25">
      <c r="B19" s="36" t="s">
        <v>46</v>
      </c>
      <c r="C19" s="14">
        <f>'ORÇAMENTO de despesas comerciai'!C19-'Despesas comerciais REAIS'!C19</f>
        <v>0</v>
      </c>
      <c r="D19" s="14">
        <f>'ORÇAMENTO de despesas comerciai'!D19-'Despesas comerciais REAIS'!D19</f>
        <v>0</v>
      </c>
      <c r="E19" s="14">
        <f>'ORÇAMENTO de despesas comerciai'!E19-'Despesas comerciais REAIS'!E19</f>
        <v>0</v>
      </c>
      <c r="F19" s="28">
        <f>'ORÇAMENTO de despesas comerciai'!F19-'Despesas comerciais REAIS'!F19</f>
        <v>0</v>
      </c>
      <c r="G19" s="28">
        <f>'ORÇAMENTO de despesas comerciai'!G19-'Despesas comerciais REAIS'!G19</f>
        <v>0</v>
      </c>
      <c r="H19" s="28">
        <f>'ORÇAMENTO de despesas comerciai'!H19-'Despesas comerciais REAIS'!H19</f>
        <v>0</v>
      </c>
      <c r="I19" s="25">
        <f>'ORÇAMENTO de despesas comerciai'!I19-'Despesas comerciais REAIS'!I19</f>
        <v>0</v>
      </c>
      <c r="J19" s="25">
        <f>'ORÇAMENTO de despesas comerciai'!J19-'Despesas comerciais REAIS'!J19</f>
        <v>0</v>
      </c>
      <c r="K19" s="25">
        <f>'ORÇAMENTO de despesas comerciai'!K19-'Despesas comerciais REAIS'!K19</f>
        <v>0</v>
      </c>
      <c r="L19" s="22">
        <f>'ORÇAMENTO de despesas comerciai'!L19-'Despesas comerciais REAIS'!L19</f>
        <v>0</v>
      </c>
      <c r="M19" s="22">
        <f>'ORÇAMENTO de despesas comerciai'!M19-'Despesas comerciais REAIS'!M19</f>
        <v>0</v>
      </c>
      <c r="N19" s="22">
        <f>'ORÇAMENTO de despesas comerciai'!N19-'Despesas comerciais REAIS'!N19</f>
        <v>0</v>
      </c>
      <c r="O19" s="74">
        <f t="shared" si="0"/>
        <v>0</v>
      </c>
    </row>
    <row r="20" spans="2:15" ht="18" customHeight="1" x14ac:dyDescent="0.25">
      <c r="B20" s="36" t="s">
        <v>48</v>
      </c>
      <c r="C20" s="14">
        <f>'ORÇAMENTO de despesas comerciai'!C20-'Despesas comerciais REAIS'!C20</f>
        <v>0</v>
      </c>
      <c r="D20" s="14">
        <f>'ORÇAMENTO de despesas comerciai'!D20-'Despesas comerciais REAIS'!D20</f>
        <v>0</v>
      </c>
      <c r="E20" s="14">
        <f>'ORÇAMENTO de despesas comerciai'!E20-'Despesas comerciais REAIS'!E20</f>
        <v>0</v>
      </c>
      <c r="F20" s="28">
        <f>'ORÇAMENTO de despesas comerciai'!F20-'Despesas comerciais REAIS'!F20</f>
        <v>0</v>
      </c>
      <c r="G20" s="28">
        <f>'ORÇAMENTO de despesas comerciai'!G20-'Despesas comerciais REAIS'!G20</f>
        <v>0</v>
      </c>
      <c r="H20" s="28">
        <f>'ORÇAMENTO de despesas comerciai'!H20-'Despesas comerciais REAIS'!H20</f>
        <v>0</v>
      </c>
      <c r="I20" s="25">
        <f>'ORÇAMENTO de despesas comerciai'!I20-'Despesas comerciais REAIS'!I20</f>
        <v>0</v>
      </c>
      <c r="J20" s="25">
        <f>'ORÇAMENTO de despesas comerciai'!J20-'Despesas comerciais REAIS'!J20</f>
        <v>0</v>
      </c>
      <c r="K20" s="25">
        <f>'ORÇAMENTO de despesas comerciai'!K20-'Despesas comerciais REAIS'!K20</f>
        <v>0</v>
      </c>
      <c r="L20" s="22">
        <f>'ORÇAMENTO de despesas comerciai'!L20-'Despesas comerciais REAIS'!L20</f>
        <v>0</v>
      </c>
      <c r="M20" s="22">
        <f>'ORÇAMENTO de despesas comerciai'!M20-'Despesas comerciais REAIS'!M20</f>
        <v>0</v>
      </c>
      <c r="N20" s="22">
        <f>'ORÇAMENTO de despesas comerciai'!N20-'Despesas comerciais REAIS'!N20</f>
        <v>0</v>
      </c>
      <c r="O20" s="74">
        <f t="shared" si="0"/>
        <v>0</v>
      </c>
    </row>
    <row r="21" spans="2:15" ht="18" customHeight="1" x14ac:dyDescent="0.25">
      <c r="B21" s="36" t="s">
        <v>49</v>
      </c>
      <c r="C21" s="14">
        <f>'ORÇAMENTO de despesas comerciai'!C21-'Despesas comerciais REAIS'!C21</f>
        <v>0</v>
      </c>
      <c r="D21" s="14">
        <f>'ORÇAMENTO de despesas comerciai'!D21-'Despesas comerciais REAIS'!D21</f>
        <v>0</v>
      </c>
      <c r="E21" s="14">
        <f>'ORÇAMENTO de despesas comerciai'!E21-'Despesas comerciais REAIS'!E21</f>
        <v>0</v>
      </c>
      <c r="F21" s="28">
        <f>'ORÇAMENTO de despesas comerciai'!F21-'Despesas comerciais REAIS'!F21</f>
        <v>0</v>
      </c>
      <c r="G21" s="28">
        <f>'ORÇAMENTO de despesas comerciai'!G21-'Despesas comerciais REAIS'!G21</f>
        <v>0</v>
      </c>
      <c r="H21" s="28">
        <f>'ORÇAMENTO de despesas comerciai'!H21-'Despesas comerciais REAIS'!H21</f>
        <v>0</v>
      </c>
      <c r="I21" s="25">
        <f>'ORÇAMENTO de despesas comerciai'!I21-'Despesas comerciais REAIS'!I21</f>
        <v>0</v>
      </c>
      <c r="J21" s="25">
        <f>'ORÇAMENTO de despesas comerciai'!J21-'Despesas comerciais REAIS'!J21</f>
        <v>0</v>
      </c>
      <c r="K21" s="25">
        <f>'ORÇAMENTO de despesas comerciai'!K21-'Despesas comerciais REAIS'!K21</f>
        <v>0</v>
      </c>
      <c r="L21" s="22">
        <f>'ORÇAMENTO de despesas comerciai'!L21-'Despesas comerciais REAIS'!L21</f>
        <v>0</v>
      </c>
      <c r="M21" s="22">
        <f>'ORÇAMENTO de despesas comerciai'!M21-'Despesas comerciais REAIS'!M21</f>
        <v>0</v>
      </c>
      <c r="N21" s="22">
        <f>'ORÇAMENTO de despesas comerciai'!N21-'Despesas comerciais REAIS'!N21</f>
        <v>0</v>
      </c>
      <c r="O21" s="74">
        <f t="shared" si="0"/>
        <v>0</v>
      </c>
    </row>
    <row r="22" spans="2:15" ht="18" customHeight="1" x14ac:dyDescent="0.25">
      <c r="B22" s="36" t="s">
        <v>49</v>
      </c>
      <c r="C22" s="14">
        <f>'ORÇAMENTO de despesas comerciai'!C22-'Despesas comerciais REAIS'!C22</f>
        <v>0</v>
      </c>
      <c r="D22" s="14">
        <f>'ORÇAMENTO de despesas comerciai'!D22-'Despesas comerciais REAIS'!D22</f>
        <v>0</v>
      </c>
      <c r="E22" s="14">
        <f>'ORÇAMENTO de despesas comerciai'!E22-'Despesas comerciais REAIS'!E22</f>
        <v>0</v>
      </c>
      <c r="F22" s="28">
        <f>'ORÇAMENTO de despesas comerciai'!F22-'Despesas comerciais REAIS'!F22</f>
        <v>0</v>
      </c>
      <c r="G22" s="28">
        <f>'ORÇAMENTO de despesas comerciai'!G22-'Despesas comerciais REAIS'!G22</f>
        <v>0</v>
      </c>
      <c r="H22" s="28">
        <f>'ORÇAMENTO de despesas comerciai'!H22-'Despesas comerciais REAIS'!H22</f>
        <v>0</v>
      </c>
      <c r="I22" s="25">
        <f>'ORÇAMENTO de despesas comerciai'!I22-'Despesas comerciais REAIS'!I22</f>
        <v>0</v>
      </c>
      <c r="J22" s="25">
        <f>'ORÇAMENTO de despesas comerciai'!J22-'Despesas comerciais REAIS'!J22</f>
        <v>0</v>
      </c>
      <c r="K22" s="25">
        <f>'ORÇAMENTO de despesas comerciai'!K22-'Despesas comerciais REAIS'!K22</f>
        <v>0</v>
      </c>
      <c r="L22" s="22">
        <f>'ORÇAMENTO de despesas comerciai'!L22-'Despesas comerciais REAIS'!L22</f>
        <v>0</v>
      </c>
      <c r="M22" s="22">
        <f>'ORÇAMENTO de despesas comerciai'!M22-'Despesas comerciais REAIS'!M22</f>
        <v>0</v>
      </c>
      <c r="N22" s="22">
        <f>'ORÇAMENTO de despesas comerciai'!N22-'Despesas comerciais REAIS'!N22</f>
        <v>0</v>
      </c>
      <c r="O22" s="74">
        <f t="shared" si="0"/>
        <v>0</v>
      </c>
    </row>
    <row r="23" spans="2:15" ht="18" customHeight="1" x14ac:dyDescent="0.25">
      <c r="B23" s="36" t="s">
        <v>49</v>
      </c>
      <c r="C23" s="14">
        <f>'ORÇAMENTO de despesas comerciai'!C23-'Despesas comerciais REAIS'!C23</f>
        <v>0</v>
      </c>
      <c r="D23" s="14">
        <f>'ORÇAMENTO de despesas comerciai'!D23-'Despesas comerciais REAIS'!D23</f>
        <v>0</v>
      </c>
      <c r="E23" s="14">
        <f>'ORÇAMENTO de despesas comerciai'!E23-'Despesas comerciais REAIS'!E23</f>
        <v>0</v>
      </c>
      <c r="F23" s="28">
        <f>'ORÇAMENTO de despesas comerciai'!F23-'Despesas comerciais REAIS'!F23</f>
        <v>0</v>
      </c>
      <c r="G23" s="28">
        <f>'ORÇAMENTO de despesas comerciai'!G23-'Despesas comerciais REAIS'!G23</f>
        <v>0</v>
      </c>
      <c r="H23" s="28">
        <f>'ORÇAMENTO de despesas comerciai'!H23-'Despesas comerciais REAIS'!H23</f>
        <v>0</v>
      </c>
      <c r="I23" s="25">
        <f>'ORÇAMENTO de despesas comerciai'!I23-'Despesas comerciais REAIS'!I23</f>
        <v>0</v>
      </c>
      <c r="J23" s="25">
        <f>'ORÇAMENTO de despesas comerciai'!J23-'Despesas comerciais REAIS'!J23</f>
        <v>0</v>
      </c>
      <c r="K23" s="25">
        <f>'ORÇAMENTO de despesas comerciai'!K23-'Despesas comerciais REAIS'!K23</f>
        <v>0</v>
      </c>
      <c r="L23" s="22">
        <f>'ORÇAMENTO de despesas comerciai'!L23-'Despesas comerciais REAIS'!L23</f>
        <v>0</v>
      </c>
      <c r="M23" s="22">
        <f>'ORÇAMENTO de despesas comerciai'!M23-'Despesas comerciais REAIS'!M23</f>
        <v>0</v>
      </c>
      <c r="N23" s="22">
        <f>'ORÇAMENTO de despesas comerciai'!N23-'Despesas comerciais REAIS'!N23</f>
        <v>0</v>
      </c>
      <c r="O23" s="74">
        <f t="shared" si="0"/>
        <v>0</v>
      </c>
    </row>
    <row r="24" spans="2:15" ht="21.95" customHeight="1" thickBot="1" x14ac:dyDescent="0.3">
      <c r="B24" s="40" t="s">
        <v>51</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2:15" ht="21.95" customHeight="1" thickBot="1" x14ac:dyDescent="0.3">
      <c r="B25" s="41" t="s">
        <v>41</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1">
        <f>SUM(C25:N25)</f>
        <v>0</v>
      </c>
    </row>
    <row r="27" spans="2:15" s="5" customFormat="1" ht="24" customHeight="1" x14ac:dyDescent="0.25">
      <c r="B27" s="55" t="s">
        <v>52</v>
      </c>
      <c r="C27" s="6" t="s">
        <v>1</v>
      </c>
      <c r="D27" s="6" t="s">
        <v>27</v>
      </c>
      <c r="E27" s="6" t="s">
        <v>2</v>
      </c>
      <c r="F27" s="26" t="s">
        <v>28</v>
      </c>
      <c r="G27" s="7" t="s">
        <v>29</v>
      </c>
      <c r="H27" s="7" t="s">
        <v>3</v>
      </c>
      <c r="I27" s="23" t="s">
        <v>4</v>
      </c>
      <c r="J27" s="8" t="s">
        <v>30</v>
      </c>
      <c r="K27" s="8" t="s">
        <v>31</v>
      </c>
      <c r="L27" s="20" t="s">
        <v>32</v>
      </c>
      <c r="M27" s="9" t="s">
        <v>5</v>
      </c>
      <c r="N27" s="9" t="s">
        <v>33</v>
      </c>
      <c r="O27" s="18" t="s">
        <v>34</v>
      </c>
    </row>
    <row r="28" spans="2:15" ht="18" customHeight="1" x14ac:dyDescent="0.25">
      <c r="B28" s="37" t="s">
        <v>18</v>
      </c>
      <c r="C28" s="10"/>
      <c r="D28" s="10"/>
      <c r="E28" s="10"/>
      <c r="F28" s="27"/>
      <c r="G28" s="11"/>
      <c r="H28" s="11"/>
      <c r="I28" s="24"/>
      <c r="J28" s="12"/>
      <c r="K28" s="12"/>
      <c r="L28" s="21"/>
      <c r="M28" s="13"/>
      <c r="N28" s="13"/>
      <c r="O28" s="75"/>
    </row>
    <row r="29" spans="2:15" ht="18" customHeight="1" x14ac:dyDescent="0.25">
      <c r="B29" s="36" t="s">
        <v>53</v>
      </c>
      <c r="C29" s="14">
        <f>'ORÇAMENTO de despesas comerciai'!C29-'Despesas comerciais REAIS'!C29</f>
        <v>0</v>
      </c>
      <c r="D29" s="14">
        <f>'ORÇAMENTO de despesas comerciai'!D29-'Despesas comerciais REAIS'!D29</f>
        <v>0</v>
      </c>
      <c r="E29" s="14">
        <f>'ORÇAMENTO de despesas comerciai'!E29-'Despesas comerciais REAIS'!E29</f>
        <v>0</v>
      </c>
      <c r="F29" s="28">
        <f>'ORÇAMENTO de despesas comerciai'!F29-'Despesas comerciais REAIS'!F29</f>
        <v>0</v>
      </c>
      <c r="G29" s="28">
        <f>'ORÇAMENTO de despesas comerciai'!G29-'Despesas comerciais REAIS'!G29</f>
        <v>0</v>
      </c>
      <c r="H29" s="28">
        <f>'ORÇAMENTO de despesas comerciai'!H29-'Despesas comerciais REAIS'!H29</f>
        <v>0</v>
      </c>
      <c r="I29" s="25">
        <f>'ORÇAMENTO de despesas comerciai'!I29-'Despesas comerciais REAIS'!I29</f>
        <v>0</v>
      </c>
      <c r="J29" s="25">
        <f>'ORÇAMENTO de despesas comerciai'!J29-'Despesas comerciais REAIS'!J29</f>
        <v>0</v>
      </c>
      <c r="K29" s="25">
        <f>'ORÇAMENTO de despesas comerciai'!K29-'Despesas comerciais REAIS'!K29</f>
        <v>0</v>
      </c>
      <c r="L29" s="22">
        <f>'ORÇAMENTO de despesas comerciai'!L29-'Despesas comerciais REAIS'!L29</f>
        <v>0</v>
      </c>
      <c r="M29" s="22">
        <f>'ORÇAMENTO de despesas comerciai'!M29-'Despesas comerciais REAIS'!M29</f>
        <v>0</v>
      </c>
      <c r="N29" s="22">
        <f>'ORÇAMENTO de despesas comerciai'!N29-'Despesas comerciais REAIS'!N29</f>
        <v>0</v>
      </c>
      <c r="O29" s="74">
        <f>SUM(C29:N29)</f>
        <v>0</v>
      </c>
    </row>
    <row r="30" spans="2:15" ht="18" customHeight="1" x14ac:dyDescent="0.25">
      <c r="B30" s="36" t="s">
        <v>54</v>
      </c>
      <c r="C30" s="14">
        <f>'ORÇAMENTO de despesas comerciai'!C30-'Despesas comerciais REAIS'!C30</f>
        <v>0</v>
      </c>
      <c r="D30" s="14">
        <f>'ORÇAMENTO de despesas comerciai'!D30-'Despesas comerciais REAIS'!D30</f>
        <v>0</v>
      </c>
      <c r="E30" s="14">
        <f>'ORÇAMENTO de despesas comerciai'!E30-'Despesas comerciais REAIS'!E30</f>
        <v>0</v>
      </c>
      <c r="F30" s="28">
        <f>'ORÇAMENTO de despesas comerciai'!F30-'Despesas comerciais REAIS'!F30</f>
        <v>0</v>
      </c>
      <c r="G30" s="28">
        <f>'ORÇAMENTO de despesas comerciai'!G30-'Despesas comerciais REAIS'!G30</f>
        <v>0</v>
      </c>
      <c r="H30" s="28">
        <f>'ORÇAMENTO de despesas comerciai'!H30-'Despesas comerciais REAIS'!H30</f>
        <v>0</v>
      </c>
      <c r="I30" s="25">
        <f>'ORÇAMENTO de despesas comerciai'!I30-'Despesas comerciais REAIS'!I30</f>
        <v>0</v>
      </c>
      <c r="J30" s="25">
        <f>'ORÇAMENTO de despesas comerciai'!J30-'Despesas comerciais REAIS'!J30</f>
        <v>0</v>
      </c>
      <c r="K30" s="25">
        <f>'ORÇAMENTO de despesas comerciai'!K30-'Despesas comerciais REAIS'!K30</f>
        <v>0</v>
      </c>
      <c r="L30" s="22">
        <f>'ORÇAMENTO de despesas comerciai'!L30-'Despesas comerciais REAIS'!L30</f>
        <v>0</v>
      </c>
      <c r="M30" s="22">
        <f>'ORÇAMENTO de despesas comerciai'!M30-'Despesas comerciais REAIS'!M30</f>
        <v>0</v>
      </c>
      <c r="N30" s="22">
        <f>'ORÇAMENTO de despesas comerciai'!N30-'Despesas comerciais REAIS'!N30</f>
        <v>0</v>
      </c>
      <c r="O30" s="74">
        <f t="shared" ref="O30:O93" si="9">SUM(C30:N30)</f>
        <v>0</v>
      </c>
    </row>
    <row r="31" spans="2:15" ht="18" customHeight="1" x14ac:dyDescent="0.25">
      <c r="B31" s="36" t="s">
        <v>55</v>
      </c>
      <c r="C31" s="14">
        <f>'ORÇAMENTO de despesas comerciai'!C31-'Despesas comerciais REAIS'!C31</f>
        <v>0</v>
      </c>
      <c r="D31" s="14">
        <f>'ORÇAMENTO de despesas comerciai'!D31-'Despesas comerciais REAIS'!D31</f>
        <v>0</v>
      </c>
      <c r="E31" s="14">
        <f>'ORÇAMENTO de despesas comerciai'!E31-'Despesas comerciais REAIS'!E31</f>
        <v>0</v>
      </c>
      <c r="F31" s="28">
        <f>'ORÇAMENTO de despesas comerciai'!F31-'Despesas comerciais REAIS'!F31</f>
        <v>0</v>
      </c>
      <c r="G31" s="28">
        <f>'ORÇAMENTO de despesas comerciai'!G31-'Despesas comerciais REAIS'!G31</f>
        <v>0</v>
      </c>
      <c r="H31" s="28">
        <f>'ORÇAMENTO de despesas comerciai'!H31-'Despesas comerciais REAIS'!H31</f>
        <v>0</v>
      </c>
      <c r="I31" s="25">
        <f>'ORÇAMENTO de despesas comerciai'!I31-'Despesas comerciais REAIS'!I31</f>
        <v>0</v>
      </c>
      <c r="J31" s="25">
        <f>'ORÇAMENTO de despesas comerciai'!J31-'Despesas comerciais REAIS'!J31</f>
        <v>0</v>
      </c>
      <c r="K31" s="25">
        <f>'ORÇAMENTO de despesas comerciai'!K31-'Despesas comerciais REAIS'!K31</f>
        <v>0</v>
      </c>
      <c r="L31" s="22">
        <f>'ORÇAMENTO de despesas comerciai'!L31-'Despesas comerciais REAIS'!L31</f>
        <v>0</v>
      </c>
      <c r="M31" s="22">
        <f>'ORÇAMENTO de despesas comerciai'!M31-'Despesas comerciais REAIS'!M31</f>
        <v>0</v>
      </c>
      <c r="N31" s="22">
        <f>'ORÇAMENTO de despesas comerciai'!N31-'Despesas comerciais REAIS'!N31</f>
        <v>0</v>
      </c>
      <c r="O31" s="74">
        <f t="shared" si="9"/>
        <v>0</v>
      </c>
    </row>
    <row r="32" spans="2:15" ht="18" customHeight="1" x14ac:dyDescent="0.25">
      <c r="B32" s="36" t="s">
        <v>56</v>
      </c>
      <c r="C32" s="14">
        <f>'ORÇAMENTO de despesas comerciai'!C32-'Despesas comerciais REAIS'!C32</f>
        <v>0</v>
      </c>
      <c r="D32" s="14">
        <f>'ORÇAMENTO de despesas comerciai'!D32-'Despesas comerciais REAIS'!D32</f>
        <v>0</v>
      </c>
      <c r="E32" s="14">
        <f>'ORÇAMENTO de despesas comerciai'!E32-'Despesas comerciais REAIS'!E32</f>
        <v>0</v>
      </c>
      <c r="F32" s="28">
        <f>'ORÇAMENTO de despesas comerciai'!F32-'Despesas comerciais REAIS'!F32</f>
        <v>0</v>
      </c>
      <c r="G32" s="28">
        <f>'ORÇAMENTO de despesas comerciai'!G32-'Despesas comerciais REAIS'!G32</f>
        <v>0</v>
      </c>
      <c r="H32" s="28">
        <f>'ORÇAMENTO de despesas comerciai'!H32-'Despesas comerciais REAIS'!H32</f>
        <v>0</v>
      </c>
      <c r="I32" s="25">
        <f>'ORÇAMENTO de despesas comerciai'!I32-'Despesas comerciais REAIS'!I32</f>
        <v>0</v>
      </c>
      <c r="J32" s="25">
        <f>'ORÇAMENTO de despesas comerciai'!J32-'Despesas comerciais REAIS'!J32</f>
        <v>0</v>
      </c>
      <c r="K32" s="25">
        <f>'ORÇAMENTO de despesas comerciai'!K32-'Despesas comerciais REAIS'!K32</f>
        <v>0</v>
      </c>
      <c r="L32" s="22">
        <f>'ORÇAMENTO de despesas comerciai'!L32-'Despesas comerciais REAIS'!L32</f>
        <v>0</v>
      </c>
      <c r="M32" s="22">
        <f>'ORÇAMENTO de despesas comerciai'!M32-'Despesas comerciais REAIS'!M32</f>
        <v>0</v>
      </c>
      <c r="N32" s="22">
        <f>'ORÇAMENTO de despesas comerciai'!N32-'Despesas comerciais REAIS'!N32</f>
        <v>0</v>
      </c>
      <c r="O32" s="74">
        <f t="shared" si="9"/>
        <v>0</v>
      </c>
    </row>
    <row r="33" spans="2:15" ht="18" customHeight="1" x14ac:dyDescent="0.25">
      <c r="B33" s="36" t="s">
        <v>57</v>
      </c>
      <c r="C33" s="14">
        <f>'ORÇAMENTO de despesas comerciai'!C33-'Despesas comerciais REAIS'!C33</f>
        <v>0</v>
      </c>
      <c r="D33" s="14">
        <f>'ORÇAMENTO de despesas comerciai'!D33-'Despesas comerciais REAIS'!D33</f>
        <v>0</v>
      </c>
      <c r="E33" s="14">
        <f>'ORÇAMENTO de despesas comerciai'!E33-'Despesas comerciais REAIS'!E33</f>
        <v>0</v>
      </c>
      <c r="F33" s="28">
        <f>'ORÇAMENTO de despesas comerciai'!F33-'Despesas comerciais REAIS'!F33</f>
        <v>0</v>
      </c>
      <c r="G33" s="28">
        <f>'ORÇAMENTO de despesas comerciai'!G33-'Despesas comerciais REAIS'!G33</f>
        <v>0</v>
      </c>
      <c r="H33" s="28">
        <f>'ORÇAMENTO de despesas comerciai'!H33-'Despesas comerciais REAIS'!H33</f>
        <v>0</v>
      </c>
      <c r="I33" s="25">
        <f>'ORÇAMENTO de despesas comerciai'!I33-'Despesas comerciais REAIS'!I33</f>
        <v>0</v>
      </c>
      <c r="J33" s="25">
        <f>'ORÇAMENTO de despesas comerciai'!J33-'Despesas comerciais REAIS'!J33</f>
        <v>0</v>
      </c>
      <c r="K33" s="25">
        <f>'ORÇAMENTO de despesas comerciai'!K33-'Despesas comerciais REAIS'!K33</f>
        <v>0</v>
      </c>
      <c r="L33" s="22">
        <f>'ORÇAMENTO de despesas comerciai'!L33-'Despesas comerciais REAIS'!L33</f>
        <v>0</v>
      </c>
      <c r="M33" s="22">
        <f>'ORÇAMENTO de despesas comerciai'!M33-'Despesas comerciais REAIS'!M33</f>
        <v>0</v>
      </c>
      <c r="N33" s="22">
        <f>'ORÇAMENTO de despesas comerciai'!N33-'Despesas comerciais REAIS'!N33</f>
        <v>0</v>
      </c>
      <c r="O33" s="74">
        <f t="shared" si="9"/>
        <v>0</v>
      </c>
    </row>
    <row r="34" spans="2:15" ht="18" customHeight="1" x14ac:dyDescent="0.25">
      <c r="B34" s="36" t="s">
        <v>49</v>
      </c>
      <c r="C34" s="14">
        <f>'ORÇAMENTO de despesas comerciai'!C34-'Despesas comerciais REAIS'!C34</f>
        <v>0</v>
      </c>
      <c r="D34" s="14">
        <f>'ORÇAMENTO de despesas comerciai'!D34-'Despesas comerciais REAIS'!D34</f>
        <v>0</v>
      </c>
      <c r="E34" s="14">
        <f>'ORÇAMENTO de despesas comerciai'!E34-'Despesas comerciais REAIS'!E34</f>
        <v>0</v>
      </c>
      <c r="F34" s="28">
        <f>'ORÇAMENTO de despesas comerciai'!F34-'Despesas comerciais REAIS'!F34</f>
        <v>0</v>
      </c>
      <c r="G34" s="28">
        <f>'ORÇAMENTO de despesas comerciai'!G34-'Despesas comerciais REAIS'!G34</f>
        <v>0</v>
      </c>
      <c r="H34" s="28">
        <f>'ORÇAMENTO de despesas comerciai'!H34-'Despesas comerciais REAIS'!H34</f>
        <v>0</v>
      </c>
      <c r="I34" s="25">
        <f>'ORÇAMENTO de despesas comerciai'!I34-'Despesas comerciais REAIS'!I34</f>
        <v>0</v>
      </c>
      <c r="J34" s="25">
        <f>'ORÇAMENTO de despesas comerciai'!J34-'Despesas comerciais REAIS'!J34</f>
        <v>0</v>
      </c>
      <c r="K34" s="25">
        <f>'ORÇAMENTO de despesas comerciai'!K34-'Despesas comerciais REAIS'!K34</f>
        <v>0</v>
      </c>
      <c r="L34" s="22">
        <f>'ORÇAMENTO de despesas comerciai'!L34-'Despesas comerciais REAIS'!L34</f>
        <v>0</v>
      </c>
      <c r="M34" s="22">
        <f>'ORÇAMENTO de despesas comerciai'!M34-'Despesas comerciais REAIS'!M34</f>
        <v>0</v>
      </c>
      <c r="N34" s="22">
        <f>'ORÇAMENTO de despesas comerciai'!N34-'Despesas comerciais REAIS'!N34</f>
        <v>0</v>
      </c>
      <c r="O34" s="74">
        <f t="shared" si="9"/>
        <v>0</v>
      </c>
    </row>
    <row r="35" spans="2:15" ht="18" customHeight="1" x14ac:dyDescent="0.25">
      <c r="B35" s="36" t="s">
        <v>49</v>
      </c>
      <c r="C35" s="14">
        <f>'ORÇAMENTO de despesas comerciai'!C35-'Despesas comerciais REAIS'!C35</f>
        <v>0</v>
      </c>
      <c r="D35" s="14">
        <f>'ORÇAMENTO de despesas comerciai'!D35-'Despesas comerciais REAIS'!D35</f>
        <v>0</v>
      </c>
      <c r="E35" s="14">
        <f>'ORÇAMENTO de despesas comerciai'!E35-'Despesas comerciais REAIS'!E35</f>
        <v>0</v>
      </c>
      <c r="F35" s="28">
        <f>'ORÇAMENTO de despesas comerciai'!F35-'Despesas comerciais REAIS'!F35</f>
        <v>0</v>
      </c>
      <c r="G35" s="28">
        <f>'ORÇAMENTO de despesas comerciai'!G35-'Despesas comerciais REAIS'!G35</f>
        <v>0</v>
      </c>
      <c r="H35" s="28">
        <f>'ORÇAMENTO de despesas comerciai'!H35-'Despesas comerciais REAIS'!H35</f>
        <v>0</v>
      </c>
      <c r="I35" s="25">
        <f>'ORÇAMENTO de despesas comerciai'!I35-'Despesas comerciais REAIS'!I35</f>
        <v>0</v>
      </c>
      <c r="J35" s="25">
        <f>'ORÇAMENTO de despesas comerciai'!J35-'Despesas comerciais REAIS'!J35</f>
        <v>0</v>
      </c>
      <c r="K35" s="25">
        <f>'ORÇAMENTO de despesas comerciai'!K35-'Despesas comerciais REAIS'!K35</f>
        <v>0</v>
      </c>
      <c r="L35" s="22">
        <f>'ORÇAMENTO de despesas comerciai'!L35-'Despesas comerciais REAIS'!L35</f>
        <v>0</v>
      </c>
      <c r="M35" s="22">
        <f>'ORÇAMENTO de despesas comerciai'!M35-'Despesas comerciais REAIS'!M35</f>
        <v>0</v>
      </c>
      <c r="N35" s="22">
        <f>'ORÇAMENTO de despesas comerciai'!N35-'Despesas comerciais REAIS'!N35</f>
        <v>0</v>
      </c>
      <c r="O35" s="74">
        <f t="shared" si="9"/>
        <v>0</v>
      </c>
    </row>
    <row r="36" spans="2:15" ht="18" customHeight="1" x14ac:dyDescent="0.25">
      <c r="B36" s="36" t="s">
        <v>49</v>
      </c>
      <c r="C36" s="14">
        <f>'ORÇAMENTO de despesas comerciai'!C36-'Despesas comerciais REAIS'!C36</f>
        <v>0</v>
      </c>
      <c r="D36" s="14">
        <f>'ORÇAMENTO de despesas comerciai'!D36-'Despesas comerciais REAIS'!D36</f>
        <v>0</v>
      </c>
      <c r="E36" s="14">
        <f>'ORÇAMENTO de despesas comerciai'!E36-'Despesas comerciais REAIS'!E36</f>
        <v>0</v>
      </c>
      <c r="F36" s="28">
        <f>'ORÇAMENTO de despesas comerciai'!F36-'Despesas comerciais REAIS'!F36</f>
        <v>0</v>
      </c>
      <c r="G36" s="28">
        <f>'ORÇAMENTO de despesas comerciai'!G36-'Despesas comerciais REAIS'!G36</f>
        <v>0</v>
      </c>
      <c r="H36" s="28">
        <f>'ORÇAMENTO de despesas comerciai'!H36-'Despesas comerciais REAIS'!H36</f>
        <v>0</v>
      </c>
      <c r="I36" s="25">
        <f>'ORÇAMENTO de despesas comerciai'!I36-'Despesas comerciais REAIS'!I36</f>
        <v>0</v>
      </c>
      <c r="J36" s="25">
        <f>'ORÇAMENTO de despesas comerciai'!J36-'Despesas comerciais REAIS'!J36</f>
        <v>0</v>
      </c>
      <c r="K36" s="25">
        <f>'ORÇAMENTO de despesas comerciai'!K36-'Despesas comerciais REAIS'!K36</f>
        <v>0</v>
      </c>
      <c r="L36" s="22">
        <f>'ORÇAMENTO de despesas comerciai'!L36-'Despesas comerciais REAIS'!L36</f>
        <v>0</v>
      </c>
      <c r="M36" s="22">
        <f>'ORÇAMENTO de despesas comerciai'!M36-'Despesas comerciais REAIS'!M36</f>
        <v>0</v>
      </c>
      <c r="N36" s="22">
        <f>'ORÇAMENTO de despesas comerciai'!N36-'Despesas comerciais REAIS'!N36</f>
        <v>0</v>
      </c>
      <c r="O36" s="74">
        <f t="shared" si="9"/>
        <v>0</v>
      </c>
    </row>
    <row r="37" spans="2:15" ht="21.95" customHeight="1" thickBot="1" x14ac:dyDescent="0.3">
      <c r="B37" s="40" t="s">
        <v>58</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25">
      <c r="B38" s="37" t="s">
        <v>19</v>
      </c>
      <c r="C38" s="10"/>
      <c r="D38" s="10"/>
      <c r="E38" s="10"/>
      <c r="F38" s="27"/>
      <c r="G38" s="11"/>
      <c r="H38" s="11"/>
      <c r="I38" s="24"/>
      <c r="J38" s="12"/>
      <c r="K38" s="12"/>
      <c r="L38" s="21"/>
      <c r="M38" s="13"/>
      <c r="N38" s="13"/>
      <c r="O38" s="75"/>
    </row>
    <row r="39" spans="2:15" ht="18" customHeight="1" x14ac:dyDescent="0.25">
      <c r="B39" s="36" t="s">
        <v>59</v>
      </c>
      <c r="C39" s="14">
        <f>'ORÇAMENTO de despesas comerciai'!C39-'Despesas comerciais REAIS'!C39</f>
        <v>0</v>
      </c>
      <c r="D39" s="14">
        <f>'ORÇAMENTO de despesas comerciai'!D39-'Despesas comerciais REAIS'!D39</f>
        <v>0</v>
      </c>
      <c r="E39" s="14">
        <f>'ORÇAMENTO de despesas comerciai'!E39-'Despesas comerciais REAIS'!E39</f>
        <v>0</v>
      </c>
      <c r="F39" s="28">
        <f>'ORÇAMENTO de despesas comerciai'!F39-'Despesas comerciais REAIS'!F39</f>
        <v>0</v>
      </c>
      <c r="G39" s="28">
        <f>'ORÇAMENTO de despesas comerciai'!G39-'Despesas comerciais REAIS'!G39</f>
        <v>0</v>
      </c>
      <c r="H39" s="28">
        <f>'ORÇAMENTO de despesas comerciai'!H39-'Despesas comerciais REAIS'!H39</f>
        <v>0</v>
      </c>
      <c r="I39" s="25">
        <f>'ORÇAMENTO de despesas comerciai'!I39-'Despesas comerciais REAIS'!I39</f>
        <v>0</v>
      </c>
      <c r="J39" s="25">
        <f>'ORÇAMENTO de despesas comerciai'!J39-'Despesas comerciais REAIS'!J39</f>
        <v>0</v>
      </c>
      <c r="K39" s="25">
        <f>'ORÇAMENTO de despesas comerciai'!K39-'Despesas comerciais REAIS'!K39</f>
        <v>0</v>
      </c>
      <c r="L39" s="22">
        <f>'ORÇAMENTO de despesas comerciai'!L39-'Despesas comerciais REAIS'!L39</f>
        <v>0</v>
      </c>
      <c r="M39" s="22">
        <f>'ORÇAMENTO de despesas comerciai'!M39-'Despesas comerciais REAIS'!M39</f>
        <v>0</v>
      </c>
      <c r="N39" s="22">
        <f>'ORÇAMENTO de despesas comerciai'!N39-'Despesas comerciais REAIS'!N39</f>
        <v>0</v>
      </c>
      <c r="O39" s="74">
        <f t="shared" si="9"/>
        <v>0</v>
      </c>
    </row>
    <row r="40" spans="2:15" ht="18" customHeight="1" x14ac:dyDescent="0.25">
      <c r="B40" s="36" t="s">
        <v>60</v>
      </c>
      <c r="C40" s="14">
        <f>'ORÇAMENTO de despesas comerciai'!C40-'Despesas comerciais REAIS'!C40</f>
        <v>0</v>
      </c>
      <c r="D40" s="14">
        <f>'ORÇAMENTO de despesas comerciai'!D40-'Despesas comerciais REAIS'!D40</f>
        <v>0</v>
      </c>
      <c r="E40" s="14">
        <f>'ORÇAMENTO de despesas comerciai'!E40-'Despesas comerciais REAIS'!E40</f>
        <v>0</v>
      </c>
      <c r="F40" s="28">
        <f>'ORÇAMENTO de despesas comerciai'!F40-'Despesas comerciais REAIS'!F40</f>
        <v>0</v>
      </c>
      <c r="G40" s="28">
        <f>'ORÇAMENTO de despesas comerciai'!G40-'Despesas comerciais REAIS'!G40</f>
        <v>0</v>
      </c>
      <c r="H40" s="28">
        <f>'ORÇAMENTO de despesas comerciai'!H40-'Despesas comerciais REAIS'!H40</f>
        <v>0</v>
      </c>
      <c r="I40" s="25">
        <f>'ORÇAMENTO de despesas comerciai'!I40-'Despesas comerciais REAIS'!I40</f>
        <v>0</v>
      </c>
      <c r="J40" s="25">
        <f>'ORÇAMENTO de despesas comerciai'!J40-'Despesas comerciais REAIS'!J40</f>
        <v>0</v>
      </c>
      <c r="K40" s="25">
        <f>'ORÇAMENTO de despesas comerciai'!K40-'Despesas comerciais REAIS'!K40</f>
        <v>0</v>
      </c>
      <c r="L40" s="22">
        <f>'ORÇAMENTO de despesas comerciai'!L40-'Despesas comerciais REAIS'!L40</f>
        <v>0</v>
      </c>
      <c r="M40" s="22">
        <f>'ORÇAMENTO de despesas comerciai'!M40-'Despesas comerciais REAIS'!M40</f>
        <v>0</v>
      </c>
      <c r="N40" s="22">
        <f>'ORÇAMENTO de despesas comerciai'!N40-'Despesas comerciais REAIS'!N40</f>
        <v>0</v>
      </c>
      <c r="O40" s="74">
        <f t="shared" si="9"/>
        <v>0</v>
      </c>
    </row>
    <row r="41" spans="2:15" ht="18" customHeight="1" x14ac:dyDescent="0.25">
      <c r="B41" s="36" t="s">
        <v>61</v>
      </c>
      <c r="C41" s="14">
        <f>'ORÇAMENTO de despesas comerciai'!C41-'Despesas comerciais REAIS'!C41</f>
        <v>0</v>
      </c>
      <c r="D41" s="14">
        <f>'ORÇAMENTO de despesas comerciai'!D41-'Despesas comerciais REAIS'!D41</f>
        <v>0</v>
      </c>
      <c r="E41" s="14">
        <f>'ORÇAMENTO de despesas comerciai'!E41-'Despesas comerciais REAIS'!E41</f>
        <v>0</v>
      </c>
      <c r="F41" s="28">
        <f>'ORÇAMENTO de despesas comerciai'!F41-'Despesas comerciais REAIS'!F41</f>
        <v>0</v>
      </c>
      <c r="G41" s="28">
        <f>'ORÇAMENTO de despesas comerciai'!G41-'Despesas comerciais REAIS'!G41</f>
        <v>0</v>
      </c>
      <c r="H41" s="28">
        <f>'ORÇAMENTO de despesas comerciai'!H41-'Despesas comerciais REAIS'!H41</f>
        <v>0</v>
      </c>
      <c r="I41" s="25">
        <f>'ORÇAMENTO de despesas comerciai'!I41-'Despesas comerciais REAIS'!I41</f>
        <v>0</v>
      </c>
      <c r="J41" s="25">
        <f>'ORÇAMENTO de despesas comerciai'!J41-'Despesas comerciais REAIS'!J41</f>
        <v>0</v>
      </c>
      <c r="K41" s="25">
        <f>'ORÇAMENTO de despesas comerciai'!K41-'Despesas comerciais REAIS'!K41</f>
        <v>0</v>
      </c>
      <c r="L41" s="22">
        <f>'ORÇAMENTO de despesas comerciai'!L41-'Despesas comerciais REAIS'!L41</f>
        <v>0</v>
      </c>
      <c r="M41" s="22">
        <f>'ORÇAMENTO de despesas comerciai'!M41-'Despesas comerciais REAIS'!M41</f>
        <v>0</v>
      </c>
      <c r="N41" s="22">
        <f>'ORÇAMENTO de despesas comerciai'!N41-'Despesas comerciais REAIS'!N41</f>
        <v>0</v>
      </c>
      <c r="O41" s="74">
        <f t="shared" si="9"/>
        <v>0</v>
      </c>
    </row>
    <row r="42" spans="2:15" ht="18" customHeight="1" x14ac:dyDescent="0.25">
      <c r="B42" s="36" t="s">
        <v>62</v>
      </c>
      <c r="C42" s="14">
        <f>'ORÇAMENTO de despesas comerciai'!C42-'Despesas comerciais REAIS'!C42</f>
        <v>0</v>
      </c>
      <c r="D42" s="14">
        <f>'ORÇAMENTO de despesas comerciai'!D42-'Despesas comerciais REAIS'!D42</f>
        <v>0</v>
      </c>
      <c r="E42" s="14">
        <f>'ORÇAMENTO de despesas comerciai'!E42-'Despesas comerciais REAIS'!E42</f>
        <v>0</v>
      </c>
      <c r="F42" s="28">
        <f>'ORÇAMENTO de despesas comerciai'!F42-'Despesas comerciais REAIS'!F42</f>
        <v>0</v>
      </c>
      <c r="G42" s="28">
        <f>'ORÇAMENTO de despesas comerciai'!G42-'Despesas comerciais REAIS'!G42</f>
        <v>0</v>
      </c>
      <c r="H42" s="28">
        <f>'ORÇAMENTO de despesas comerciai'!H42-'Despesas comerciais REAIS'!H42</f>
        <v>0</v>
      </c>
      <c r="I42" s="25">
        <f>'ORÇAMENTO de despesas comerciai'!I42-'Despesas comerciais REAIS'!I42</f>
        <v>0</v>
      </c>
      <c r="J42" s="25">
        <f>'ORÇAMENTO de despesas comerciai'!J42-'Despesas comerciais REAIS'!J42</f>
        <v>0</v>
      </c>
      <c r="K42" s="25">
        <f>'ORÇAMENTO de despesas comerciai'!K42-'Despesas comerciais REAIS'!K42</f>
        <v>0</v>
      </c>
      <c r="L42" s="22">
        <f>'ORÇAMENTO de despesas comerciai'!L42-'Despesas comerciais REAIS'!L42</f>
        <v>0</v>
      </c>
      <c r="M42" s="22">
        <f>'ORÇAMENTO de despesas comerciai'!M42-'Despesas comerciais REAIS'!M42</f>
        <v>0</v>
      </c>
      <c r="N42" s="22">
        <f>'ORÇAMENTO de despesas comerciai'!N42-'Despesas comerciais REAIS'!N42</f>
        <v>0</v>
      </c>
      <c r="O42" s="74">
        <f t="shared" si="9"/>
        <v>0</v>
      </c>
    </row>
    <row r="43" spans="2:15" ht="18" customHeight="1" x14ac:dyDescent="0.25">
      <c r="B43" s="36" t="s">
        <v>63</v>
      </c>
      <c r="C43" s="14">
        <f>'ORÇAMENTO de despesas comerciai'!C43-'Despesas comerciais REAIS'!C43</f>
        <v>0</v>
      </c>
      <c r="D43" s="14">
        <f>'ORÇAMENTO de despesas comerciai'!D43-'Despesas comerciais REAIS'!D43</f>
        <v>0</v>
      </c>
      <c r="E43" s="14">
        <f>'ORÇAMENTO de despesas comerciai'!E43-'Despesas comerciais REAIS'!E43</f>
        <v>0</v>
      </c>
      <c r="F43" s="28">
        <f>'ORÇAMENTO de despesas comerciai'!F43-'Despesas comerciais REAIS'!F43</f>
        <v>0</v>
      </c>
      <c r="G43" s="28">
        <f>'ORÇAMENTO de despesas comerciai'!G43-'Despesas comerciais REAIS'!G43</f>
        <v>0</v>
      </c>
      <c r="H43" s="28">
        <f>'ORÇAMENTO de despesas comerciai'!H43-'Despesas comerciais REAIS'!H43</f>
        <v>0</v>
      </c>
      <c r="I43" s="25">
        <f>'ORÇAMENTO de despesas comerciai'!I43-'Despesas comerciais REAIS'!I43</f>
        <v>0</v>
      </c>
      <c r="J43" s="25">
        <f>'ORÇAMENTO de despesas comerciai'!J43-'Despesas comerciais REAIS'!J43</f>
        <v>0</v>
      </c>
      <c r="K43" s="25">
        <f>'ORÇAMENTO de despesas comerciai'!K43-'Despesas comerciais REAIS'!K43</f>
        <v>0</v>
      </c>
      <c r="L43" s="22">
        <f>'ORÇAMENTO de despesas comerciai'!L43-'Despesas comerciais REAIS'!L43</f>
        <v>0</v>
      </c>
      <c r="M43" s="22">
        <f>'ORÇAMENTO de despesas comerciai'!M43-'Despesas comerciais REAIS'!M43</f>
        <v>0</v>
      </c>
      <c r="N43" s="22">
        <f>'ORÇAMENTO de despesas comerciai'!N43-'Despesas comerciais REAIS'!N43</f>
        <v>0</v>
      </c>
      <c r="O43" s="74">
        <f t="shared" si="9"/>
        <v>0</v>
      </c>
    </row>
    <row r="44" spans="2:15" ht="18" customHeight="1" x14ac:dyDescent="0.25">
      <c r="B44" s="36" t="s">
        <v>64</v>
      </c>
      <c r="C44" s="14">
        <f>'ORÇAMENTO de despesas comerciai'!C44-'Despesas comerciais REAIS'!C44</f>
        <v>0</v>
      </c>
      <c r="D44" s="14">
        <f>'ORÇAMENTO de despesas comerciai'!D44-'Despesas comerciais REAIS'!D44</f>
        <v>0</v>
      </c>
      <c r="E44" s="14">
        <f>'ORÇAMENTO de despesas comerciai'!E44-'Despesas comerciais REAIS'!E44</f>
        <v>0</v>
      </c>
      <c r="F44" s="28">
        <f>'ORÇAMENTO de despesas comerciai'!F44-'Despesas comerciais REAIS'!F44</f>
        <v>0</v>
      </c>
      <c r="G44" s="28">
        <f>'ORÇAMENTO de despesas comerciai'!G44-'Despesas comerciais REAIS'!G44</f>
        <v>0</v>
      </c>
      <c r="H44" s="28">
        <f>'ORÇAMENTO de despesas comerciai'!H44-'Despesas comerciais REAIS'!H44</f>
        <v>0</v>
      </c>
      <c r="I44" s="25">
        <f>'ORÇAMENTO de despesas comerciai'!I44-'Despesas comerciais REAIS'!I44</f>
        <v>0</v>
      </c>
      <c r="J44" s="25">
        <f>'ORÇAMENTO de despesas comerciai'!J44-'Despesas comerciais REAIS'!J44</f>
        <v>0</v>
      </c>
      <c r="K44" s="25">
        <f>'ORÇAMENTO de despesas comerciai'!K44-'Despesas comerciais REAIS'!K44</f>
        <v>0</v>
      </c>
      <c r="L44" s="22">
        <f>'ORÇAMENTO de despesas comerciai'!L44-'Despesas comerciais REAIS'!L44</f>
        <v>0</v>
      </c>
      <c r="M44" s="22">
        <f>'ORÇAMENTO de despesas comerciai'!M44-'Despesas comerciais REAIS'!M44</f>
        <v>0</v>
      </c>
      <c r="N44" s="22">
        <f>'ORÇAMENTO de despesas comerciai'!N44-'Despesas comerciais REAIS'!N44</f>
        <v>0</v>
      </c>
      <c r="O44" s="74">
        <f t="shared" si="9"/>
        <v>0</v>
      </c>
    </row>
    <row r="45" spans="2:15" ht="18" customHeight="1" x14ac:dyDescent="0.25">
      <c r="B45" s="36" t="s">
        <v>65</v>
      </c>
      <c r="C45" s="14">
        <f>'ORÇAMENTO de despesas comerciai'!C45-'Despesas comerciais REAIS'!C45</f>
        <v>0</v>
      </c>
      <c r="D45" s="14">
        <f>'ORÇAMENTO de despesas comerciai'!D45-'Despesas comerciais REAIS'!D45</f>
        <v>0</v>
      </c>
      <c r="E45" s="14">
        <f>'ORÇAMENTO de despesas comerciai'!E45-'Despesas comerciais REAIS'!E45</f>
        <v>0</v>
      </c>
      <c r="F45" s="28">
        <f>'ORÇAMENTO de despesas comerciai'!F45-'Despesas comerciais REAIS'!F45</f>
        <v>0</v>
      </c>
      <c r="G45" s="28">
        <f>'ORÇAMENTO de despesas comerciai'!G45-'Despesas comerciais REAIS'!G45</f>
        <v>0</v>
      </c>
      <c r="H45" s="28">
        <f>'ORÇAMENTO de despesas comerciai'!H45-'Despesas comerciais REAIS'!H45</f>
        <v>0</v>
      </c>
      <c r="I45" s="25">
        <f>'ORÇAMENTO de despesas comerciai'!I45-'Despesas comerciais REAIS'!I45</f>
        <v>0</v>
      </c>
      <c r="J45" s="25">
        <f>'ORÇAMENTO de despesas comerciai'!J45-'Despesas comerciais REAIS'!J45</f>
        <v>0</v>
      </c>
      <c r="K45" s="25">
        <f>'ORÇAMENTO de despesas comerciai'!K45-'Despesas comerciais REAIS'!K45</f>
        <v>0</v>
      </c>
      <c r="L45" s="22">
        <f>'ORÇAMENTO de despesas comerciai'!L45-'Despesas comerciais REAIS'!L45</f>
        <v>0</v>
      </c>
      <c r="M45" s="22">
        <f>'ORÇAMENTO de despesas comerciai'!M45-'Despesas comerciais REAIS'!M45</f>
        <v>0</v>
      </c>
      <c r="N45" s="22">
        <f>'ORÇAMENTO de despesas comerciai'!N45-'Despesas comerciais REAIS'!N45</f>
        <v>0</v>
      </c>
      <c r="O45" s="74">
        <f t="shared" si="9"/>
        <v>0</v>
      </c>
    </row>
    <row r="46" spans="2:15" ht="18" customHeight="1" x14ac:dyDescent="0.25">
      <c r="B46" s="36" t="s">
        <v>49</v>
      </c>
      <c r="C46" s="14">
        <f>'ORÇAMENTO de despesas comerciai'!C46-'Despesas comerciais REAIS'!C46</f>
        <v>0</v>
      </c>
      <c r="D46" s="14">
        <f>'ORÇAMENTO de despesas comerciai'!D46-'Despesas comerciais REAIS'!D46</f>
        <v>0</v>
      </c>
      <c r="E46" s="14">
        <f>'ORÇAMENTO de despesas comerciai'!E46-'Despesas comerciais REAIS'!E46</f>
        <v>0</v>
      </c>
      <c r="F46" s="28">
        <f>'ORÇAMENTO de despesas comerciai'!F46-'Despesas comerciais REAIS'!F46</f>
        <v>0</v>
      </c>
      <c r="G46" s="28">
        <f>'ORÇAMENTO de despesas comerciai'!G46-'Despesas comerciais REAIS'!G46</f>
        <v>0</v>
      </c>
      <c r="H46" s="28">
        <f>'ORÇAMENTO de despesas comerciai'!H46-'Despesas comerciais REAIS'!H46</f>
        <v>0</v>
      </c>
      <c r="I46" s="25">
        <f>'ORÇAMENTO de despesas comerciai'!I46-'Despesas comerciais REAIS'!I46</f>
        <v>0</v>
      </c>
      <c r="J46" s="25">
        <f>'ORÇAMENTO de despesas comerciai'!J46-'Despesas comerciais REAIS'!J46</f>
        <v>0</v>
      </c>
      <c r="K46" s="25">
        <f>'ORÇAMENTO de despesas comerciai'!K46-'Despesas comerciais REAIS'!K46</f>
        <v>0</v>
      </c>
      <c r="L46" s="22">
        <f>'ORÇAMENTO de despesas comerciai'!L46-'Despesas comerciais REAIS'!L46</f>
        <v>0</v>
      </c>
      <c r="M46" s="22">
        <f>'ORÇAMENTO de despesas comerciai'!M46-'Despesas comerciais REAIS'!M46</f>
        <v>0</v>
      </c>
      <c r="N46" s="22">
        <f>'ORÇAMENTO de despesas comerciai'!N46-'Despesas comerciais REAIS'!N46</f>
        <v>0</v>
      </c>
      <c r="O46" s="74">
        <f t="shared" si="9"/>
        <v>0</v>
      </c>
    </row>
    <row r="47" spans="2:15" ht="18" customHeight="1" x14ac:dyDescent="0.25">
      <c r="B47" s="36" t="s">
        <v>49</v>
      </c>
      <c r="C47" s="14">
        <f>'ORÇAMENTO de despesas comerciai'!C47-'Despesas comerciais REAIS'!C47</f>
        <v>0</v>
      </c>
      <c r="D47" s="14">
        <f>'ORÇAMENTO de despesas comerciai'!D47-'Despesas comerciais REAIS'!D47</f>
        <v>0</v>
      </c>
      <c r="E47" s="14">
        <f>'ORÇAMENTO de despesas comerciai'!E47-'Despesas comerciais REAIS'!E47</f>
        <v>0</v>
      </c>
      <c r="F47" s="28">
        <f>'ORÇAMENTO de despesas comerciai'!F47-'Despesas comerciais REAIS'!F47</f>
        <v>0</v>
      </c>
      <c r="G47" s="28">
        <f>'ORÇAMENTO de despesas comerciai'!G47-'Despesas comerciais REAIS'!G47</f>
        <v>0</v>
      </c>
      <c r="H47" s="28">
        <f>'ORÇAMENTO de despesas comerciai'!H47-'Despesas comerciais REAIS'!H47</f>
        <v>0</v>
      </c>
      <c r="I47" s="25">
        <f>'ORÇAMENTO de despesas comerciai'!I47-'Despesas comerciais REAIS'!I47</f>
        <v>0</v>
      </c>
      <c r="J47" s="25">
        <f>'ORÇAMENTO de despesas comerciai'!J47-'Despesas comerciais REAIS'!J47</f>
        <v>0</v>
      </c>
      <c r="K47" s="25">
        <f>'ORÇAMENTO de despesas comerciai'!K47-'Despesas comerciais REAIS'!K47</f>
        <v>0</v>
      </c>
      <c r="L47" s="22">
        <f>'ORÇAMENTO de despesas comerciai'!L47-'Despesas comerciais REAIS'!L47</f>
        <v>0</v>
      </c>
      <c r="M47" s="22">
        <f>'ORÇAMENTO de despesas comerciai'!M47-'Despesas comerciais REAIS'!M47</f>
        <v>0</v>
      </c>
      <c r="N47" s="22">
        <f>'ORÇAMENTO de despesas comerciai'!N47-'Despesas comerciais REAIS'!N47</f>
        <v>0</v>
      </c>
      <c r="O47" s="74">
        <f t="shared" si="9"/>
        <v>0</v>
      </c>
    </row>
    <row r="48" spans="2:15" ht="18" customHeight="1" x14ac:dyDescent="0.25">
      <c r="B48" s="36" t="s">
        <v>49</v>
      </c>
      <c r="C48" s="14">
        <f>'ORÇAMENTO de despesas comerciai'!C48-'Despesas comerciais REAIS'!C48</f>
        <v>0</v>
      </c>
      <c r="D48" s="14">
        <f>'ORÇAMENTO de despesas comerciai'!D48-'Despesas comerciais REAIS'!D48</f>
        <v>0</v>
      </c>
      <c r="E48" s="14">
        <f>'ORÇAMENTO de despesas comerciai'!E48-'Despesas comerciais REAIS'!E48</f>
        <v>0</v>
      </c>
      <c r="F48" s="28">
        <f>'ORÇAMENTO de despesas comerciai'!F48-'Despesas comerciais REAIS'!F48</f>
        <v>0</v>
      </c>
      <c r="G48" s="28">
        <f>'ORÇAMENTO de despesas comerciai'!G48-'Despesas comerciais REAIS'!G48</f>
        <v>0</v>
      </c>
      <c r="H48" s="28">
        <f>'ORÇAMENTO de despesas comerciai'!H48-'Despesas comerciais REAIS'!H48</f>
        <v>0</v>
      </c>
      <c r="I48" s="25">
        <f>'ORÇAMENTO de despesas comerciai'!I48-'Despesas comerciais REAIS'!I48</f>
        <v>0</v>
      </c>
      <c r="J48" s="25">
        <f>'ORÇAMENTO de despesas comerciai'!J48-'Despesas comerciais REAIS'!J48</f>
        <v>0</v>
      </c>
      <c r="K48" s="25">
        <f>'ORÇAMENTO de despesas comerciai'!K48-'Despesas comerciais REAIS'!K48</f>
        <v>0</v>
      </c>
      <c r="L48" s="22">
        <f>'ORÇAMENTO de despesas comerciai'!L48-'Despesas comerciais REAIS'!L48</f>
        <v>0</v>
      </c>
      <c r="M48" s="22">
        <f>'ORÇAMENTO de despesas comerciai'!M48-'Despesas comerciais REAIS'!M48</f>
        <v>0</v>
      </c>
      <c r="N48" s="22">
        <f>'ORÇAMENTO de despesas comerciai'!N48-'Despesas comerciais REAIS'!N48</f>
        <v>0</v>
      </c>
      <c r="O48" s="74">
        <f t="shared" si="9"/>
        <v>0</v>
      </c>
    </row>
    <row r="49" spans="2:15" ht="21.95" customHeight="1" thickBot="1" x14ac:dyDescent="0.3">
      <c r="B49" s="40" t="s">
        <v>66</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25">
      <c r="B50" s="37" t="s">
        <v>20</v>
      </c>
      <c r="C50" s="10"/>
      <c r="D50" s="10"/>
      <c r="E50" s="10"/>
      <c r="F50" s="27"/>
      <c r="G50" s="11"/>
      <c r="H50" s="11"/>
      <c r="I50" s="24"/>
      <c r="J50" s="12"/>
      <c r="K50" s="12"/>
      <c r="L50" s="21"/>
      <c r="M50" s="13"/>
      <c r="N50" s="13"/>
      <c r="O50" s="75"/>
    </row>
    <row r="51" spans="2:15" ht="18" customHeight="1" x14ac:dyDescent="0.25">
      <c r="B51" s="36" t="s">
        <v>67</v>
      </c>
      <c r="C51" s="14">
        <f>'ORÇAMENTO de despesas comerciai'!C51-'Despesas comerciais REAIS'!C51</f>
        <v>0</v>
      </c>
      <c r="D51" s="14">
        <f>'ORÇAMENTO de despesas comerciai'!D51-'Despesas comerciais REAIS'!D51</f>
        <v>0</v>
      </c>
      <c r="E51" s="14">
        <f>'ORÇAMENTO de despesas comerciai'!E51-'Despesas comerciais REAIS'!E51</f>
        <v>0</v>
      </c>
      <c r="F51" s="28">
        <f>'ORÇAMENTO de despesas comerciai'!F51-'Despesas comerciais REAIS'!F51</f>
        <v>0</v>
      </c>
      <c r="G51" s="28">
        <f>'ORÇAMENTO de despesas comerciai'!G51-'Despesas comerciais REAIS'!G51</f>
        <v>0</v>
      </c>
      <c r="H51" s="28">
        <f>'ORÇAMENTO de despesas comerciai'!H51-'Despesas comerciais REAIS'!H51</f>
        <v>0</v>
      </c>
      <c r="I51" s="25">
        <f>'ORÇAMENTO de despesas comerciai'!I51-'Despesas comerciais REAIS'!I51</f>
        <v>0</v>
      </c>
      <c r="J51" s="25">
        <f>'ORÇAMENTO de despesas comerciai'!J51-'Despesas comerciais REAIS'!J51</f>
        <v>0</v>
      </c>
      <c r="K51" s="25">
        <f>'ORÇAMENTO de despesas comerciai'!K51-'Despesas comerciais REAIS'!K51</f>
        <v>0</v>
      </c>
      <c r="L51" s="22">
        <f>'ORÇAMENTO de despesas comerciai'!L51-'Despesas comerciais REAIS'!L51</f>
        <v>0</v>
      </c>
      <c r="M51" s="22">
        <f>'ORÇAMENTO de despesas comerciai'!M51-'Despesas comerciais REAIS'!M51</f>
        <v>0</v>
      </c>
      <c r="N51" s="22">
        <f>'ORÇAMENTO de despesas comerciai'!N51-'Despesas comerciais REAIS'!N51</f>
        <v>0</v>
      </c>
      <c r="O51" s="74">
        <f>SUM(C51:N51)</f>
        <v>0</v>
      </c>
    </row>
    <row r="52" spans="2:15" ht="18" customHeight="1" x14ac:dyDescent="0.25">
      <c r="B52" s="36" t="s">
        <v>68</v>
      </c>
      <c r="C52" s="14">
        <f>'ORÇAMENTO de despesas comerciai'!C52-'Despesas comerciais REAIS'!C52</f>
        <v>0</v>
      </c>
      <c r="D52" s="14">
        <f>'ORÇAMENTO de despesas comerciai'!D52-'Despesas comerciais REAIS'!D52</f>
        <v>0</v>
      </c>
      <c r="E52" s="14">
        <f>'ORÇAMENTO de despesas comerciai'!E52-'Despesas comerciais REAIS'!E52</f>
        <v>0</v>
      </c>
      <c r="F52" s="28">
        <f>'ORÇAMENTO de despesas comerciai'!F52-'Despesas comerciais REAIS'!F52</f>
        <v>0</v>
      </c>
      <c r="G52" s="28">
        <f>'ORÇAMENTO de despesas comerciai'!G52-'Despesas comerciais REAIS'!G52</f>
        <v>0</v>
      </c>
      <c r="H52" s="28">
        <f>'ORÇAMENTO de despesas comerciai'!H52-'Despesas comerciais REAIS'!H52</f>
        <v>0</v>
      </c>
      <c r="I52" s="25">
        <f>'ORÇAMENTO de despesas comerciai'!I52-'Despesas comerciais REAIS'!I52</f>
        <v>0</v>
      </c>
      <c r="J52" s="25">
        <f>'ORÇAMENTO de despesas comerciai'!J52-'Despesas comerciais REAIS'!J52</f>
        <v>0</v>
      </c>
      <c r="K52" s="25">
        <f>'ORÇAMENTO de despesas comerciai'!K52-'Despesas comerciais REAIS'!K52</f>
        <v>0</v>
      </c>
      <c r="L52" s="22">
        <f>'ORÇAMENTO de despesas comerciai'!L52-'Despesas comerciais REAIS'!L52</f>
        <v>0</v>
      </c>
      <c r="M52" s="22">
        <f>'ORÇAMENTO de despesas comerciai'!M52-'Despesas comerciais REAIS'!M52</f>
        <v>0</v>
      </c>
      <c r="N52" s="22">
        <f>'ORÇAMENTO de despesas comerciai'!N52-'Despesas comerciais REAIS'!N52</f>
        <v>0</v>
      </c>
      <c r="O52" s="74">
        <f t="shared" si="9"/>
        <v>0</v>
      </c>
    </row>
    <row r="53" spans="2:15" ht="18" customHeight="1" x14ac:dyDescent="0.25">
      <c r="B53" s="36" t="s">
        <v>49</v>
      </c>
      <c r="C53" s="14">
        <f>'ORÇAMENTO de despesas comerciai'!C53-'Despesas comerciais REAIS'!C53</f>
        <v>0</v>
      </c>
      <c r="D53" s="14">
        <f>'ORÇAMENTO de despesas comerciai'!D53-'Despesas comerciais REAIS'!D53</f>
        <v>0</v>
      </c>
      <c r="E53" s="14">
        <f>'ORÇAMENTO de despesas comerciai'!E53-'Despesas comerciais REAIS'!E53</f>
        <v>0</v>
      </c>
      <c r="F53" s="28">
        <f>'ORÇAMENTO de despesas comerciai'!F53-'Despesas comerciais REAIS'!F53</f>
        <v>0</v>
      </c>
      <c r="G53" s="28">
        <f>'ORÇAMENTO de despesas comerciai'!G53-'Despesas comerciais REAIS'!G53</f>
        <v>0</v>
      </c>
      <c r="H53" s="28">
        <f>'ORÇAMENTO de despesas comerciai'!H53-'Despesas comerciais REAIS'!H53</f>
        <v>0</v>
      </c>
      <c r="I53" s="25">
        <f>'ORÇAMENTO de despesas comerciai'!I53-'Despesas comerciais REAIS'!I53</f>
        <v>0</v>
      </c>
      <c r="J53" s="25">
        <f>'ORÇAMENTO de despesas comerciai'!J53-'Despesas comerciais REAIS'!J53</f>
        <v>0</v>
      </c>
      <c r="K53" s="25">
        <f>'ORÇAMENTO de despesas comerciai'!K53-'Despesas comerciais REAIS'!K53</f>
        <v>0</v>
      </c>
      <c r="L53" s="22">
        <f>'ORÇAMENTO de despesas comerciai'!L53-'Despesas comerciais REAIS'!L53</f>
        <v>0</v>
      </c>
      <c r="M53" s="22">
        <f>'ORÇAMENTO de despesas comerciai'!M53-'Despesas comerciais REAIS'!M53</f>
        <v>0</v>
      </c>
      <c r="N53" s="22">
        <f>'ORÇAMENTO de despesas comerciai'!N53-'Despesas comerciais REAIS'!N53</f>
        <v>0</v>
      </c>
      <c r="O53" s="74">
        <f t="shared" si="9"/>
        <v>0</v>
      </c>
    </row>
    <row r="54" spans="2:15" ht="18" customHeight="1" x14ac:dyDescent="0.25">
      <c r="B54" s="36" t="s">
        <v>49</v>
      </c>
      <c r="C54" s="14">
        <f>'ORÇAMENTO de despesas comerciai'!C54-'Despesas comerciais REAIS'!C54</f>
        <v>0</v>
      </c>
      <c r="D54" s="14">
        <f>'ORÇAMENTO de despesas comerciai'!D54-'Despesas comerciais REAIS'!D54</f>
        <v>0</v>
      </c>
      <c r="E54" s="14">
        <f>'ORÇAMENTO de despesas comerciai'!E54-'Despesas comerciais REAIS'!E54</f>
        <v>0</v>
      </c>
      <c r="F54" s="28">
        <f>'ORÇAMENTO de despesas comerciai'!F54-'Despesas comerciais REAIS'!F54</f>
        <v>0</v>
      </c>
      <c r="G54" s="28">
        <f>'ORÇAMENTO de despesas comerciai'!G54-'Despesas comerciais REAIS'!G54</f>
        <v>0</v>
      </c>
      <c r="H54" s="28">
        <f>'ORÇAMENTO de despesas comerciai'!H54-'Despesas comerciais REAIS'!H54</f>
        <v>0</v>
      </c>
      <c r="I54" s="25">
        <f>'ORÇAMENTO de despesas comerciai'!I54-'Despesas comerciais REAIS'!I54</f>
        <v>0</v>
      </c>
      <c r="J54" s="25">
        <f>'ORÇAMENTO de despesas comerciai'!J54-'Despesas comerciais REAIS'!J54</f>
        <v>0</v>
      </c>
      <c r="K54" s="25">
        <f>'ORÇAMENTO de despesas comerciai'!K54-'Despesas comerciais REAIS'!K54</f>
        <v>0</v>
      </c>
      <c r="L54" s="22">
        <f>'ORÇAMENTO de despesas comerciai'!L54-'Despesas comerciais REAIS'!L54</f>
        <v>0</v>
      </c>
      <c r="M54" s="22">
        <f>'ORÇAMENTO de despesas comerciai'!M54-'Despesas comerciais REAIS'!M54</f>
        <v>0</v>
      </c>
      <c r="N54" s="22">
        <f>'ORÇAMENTO de despesas comerciai'!N54-'Despesas comerciais REAIS'!N54</f>
        <v>0</v>
      </c>
      <c r="O54" s="74">
        <f t="shared" si="9"/>
        <v>0</v>
      </c>
    </row>
    <row r="55" spans="2:15" ht="18" customHeight="1" x14ac:dyDescent="0.25">
      <c r="B55" s="36" t="s">
        <v>49</v>
      </c>
      <c r="C55" s="14">
        <f>'ORÇAMENTO de despesas comerciai'!C55-'Despesas comerciais REAIS'!C55</f>
        <v>0</v>
      </c>
      <c r="D55" s="14">
        <f>'ORÇAMENTO de despesas comerciai'!D55-'Despesas comerciais REAIS'!D55</f>
        <v>0</v>
      </c>
      <c r="E55" s="14">
        <f>'ORÇAMENTO de despesas comerciai'!E55-'Despesas comerciais REAIS'!E55</f>
        <v>0</v>
      </c>
      <c r="F55" s="28">
        <f>'ORÇAMENTO de despesas comerciai'!F55-'Despesas comerciais REAIS'!F55</f>
        <v>0</v>
      </c>
      <c r="G55" s="28">
        <f>'ORÇAMENTO de despesas comerciai'!G55-'Despesas comerciais REAIS'!G55</f>
        <v>0</v>
      </c>
      <c r="H55" s="28">
        <f>'ORÇAMENTO de despesas comerciai'!H55-'Despesas comerciais REAIS'!H55</f>
        <v>0</v>
      </c>
      <c r="I55" s="25">
        <f>'ORÇAMENTO de despesas comerciai'!I55-'Despesas comerciais REAIS'!I55</f>
        <v>0</v>
      </c>
      <c r="J55" s="25">
        <f>'ORÇAMENTO de despesas comerciai'!J55-'Despesas comerciais REAIS'!J55</f>
        <v>0</v>
      </c>
      <c r="K55" s="25">
        <f>'ORÇAMENTO de despesas comerciai'!K55-'Despesas comerciais REAIS'!K55</f>
        <v>0</v>
      </c>
      <c r="L55" s="22">
        <f>'ORÇAMENTO de despesas comerciai'!L55-'Despesas comerciais REAIS'!L55</f>
        <v>0</v>
      </c>
      <c r="M55" s="22">
        <f>'ORÇAMENTO de despesas comerciai'!M55-'Despesas comerciais REAIS'!M55</f>
        <v>0</v>
      </c>
      <c r="N55" s="22">
        <f>'ORÇAMENTO de despesas comerciai'!N55-'Despesas comerciais REAIS'!N55</f>
        <v>0</v>
      </c>
      <c r="O55" s="74">
        <f t="shared" si="9"/>
        <v>0</v>
      </c>
    </row>
    <row r="56" spans="2:15" ht="21.95" customHeight="1" thickBot="1" x14ac:dyDescent="0.3">
      <c r="B56" s="40" t="s">
        <v>69</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25">
      <c r="B57" s="37" t="s">
        <v>21</v>
      </c>
      <c r="C57" s="10"/>
      <c r="D57" s="10"/>
      <c r="E57" s="10"/>
      <c r="F57" s="27"/>
      <c r="G57" s="11"/>
      <c r="H57" s="11"/>
      <c r="I57" s="24"/>
      <c r="J57" s="12"/>
      <c r="K57" s="12"/>
      <c r="L57" s="21"/>
      <c r="M57" s="13"/>
      <c r="N57" s="13"/>
      <c r="O57" s="75"/>
    </row>
    <row r="58" spans="2:15" ht="18" customHeight="1" x14ac:dyDescent="0.25">
      <c r="B58" s="36" t="s">
        <v>70</v>
      </c>
      <c r="C58" s="14">
        <f>'ORÇAMENTO de despesas comerciai'!C58-'Despesas comerciais REAIS'!C58</f>
        <v>0</v>
      </c>
      <c r="D58" s="14">
        <f>'ORÇAMENTO de despesas comerciai'!D58-'Despesas comerciais REAIS'!D58</f>
        <v>0</v>
      </c>
      <c r="E58" s="14">
        <f>'ORÇAMENTO de despesas comerciai'!E58-'Despesas comerciais REAIS'!E58</f>
        <v>0</v>
      </c>
      <c r="F58" s="28">
        <f>'ORÇAMENTO de despesas comerciai'!F58-'Despesas comerciais REAIS'!F58</f>
        <v>0</v>
      </c>
      <c r="G58" s="28">
        <f>'ORÇAMENTO de despesas comerciai'!G58-'Despesas comerciais REAIS'!G58</f>
        <v>0</v>
      </c>
      <c r="H58" s="28">
        <f>'ORÇAMENTO de despesas comerciai'!H58-'Despesas comerciais REAIS'!H58</f>
        <v>0</v>
      </c>
      <c r="I58" s="25">
        <f>'ORÇAMENTO de despesas comerciai'!I58-'Despesas comerciais REAIS'!I58</f>
        <v>0</v>
      </c>
      <c r="J58" s="25">
        <f>'ORÇAMENTO de despesas comerciai'!J58-'Despesas comerciais REAIS'!J58</f>
        <v>0</v>
      </c>
      <c r="K58" s="25">
        <f>'ORÇAMENTO de despesas comerciai'!K58-'Despesas comerciais REAIS'!K58</f>
        <v>0</v>
      </c>
      <c r="L58" s="22">
        <f>'ORÇAMENTO de despesas comerciai'!L58-'Despesas comerciais REAIS'!L58</f>
        <v>0</v>
      </c>
      <c r="M58" s="22">
        <f>'ORÇAMENTO de despesas comerciai'!M58-'Despesas comerciais REAIS'!M58</f>
        <v>0</v>
      </c>
      <c r="N58" s="22">
        <f>'ORÇAMENTO de despesas comerciai'!N58-'Despesas comerciais REAIS'!N58</f>
        <v>0</v>
      </c>
      <c r="O58" s="74">
        <f t="shared" si="9"/>
        <v>0</v>
      </c>
    </row>
    <row r="59" spans="2:15" ht="18" customHeight="1" x14ac:dyDescent="0.25">
      <c r="B59" s="36" t="s">
        <v>71</v>
      </c>
      <c r="C59" s="14">
        <f>'ORÇAMENTO de despesas comerciai'!C59-'Despesas comerciais REAIS'!C59</f>
        <v>0</v>
      </c>
      <c r="D59" s="14">
        <f>'ORÇAMENTO de despesas comerciai'!D59-'Despesas comerciais REAIS'!D59</f>
        <v>0</v>
      </c>
      <c r="E59" s="14">
        <f>'ORÇAMENTO de despesas comerciai'!E59-'Despesas comerciais REAIS'!E59</f>
        <v>0</v>
      </c>
      <c r="F59" s="28">
        <f>'ORÇAMENTO de despesas comerciai'!F59-'Despesas comerciais REAIS'!F59</f>
        <v>0</v>
      </c>
      <c r="G59" s="28">
        <f>'ORÇAMENTO de despesas comerciai'!G59-'Despesas comerciais REAIS'!G59</f>
        <v>0</v>
      </c>
      <c r="H59" s="28">
        <f>'ORÇAMENTO de despesas comerciai'!H59-'Despesas comerciais REAIS'!H59</f>
        <v>0</v>
      </c>
      <c r="I59" s="25">
        <f>'ORÇAMENTO de despesas comerciai'!I59-'Despesas comerciais REAIS'!I59</f>
        <v>0</v>
      </c>
      <c r="J59" s="25">
        <f>'ORÇAMENTO de despesas comerciai'!J59-'Despesas comerciais REAIS'!J59</f>
        <v>0</v>
      </c>
      <c r="K59" s="25">
        <f>'ORÇAMENTO de despesas comerciai'!K59-'Despesas comerciais REAIS'!K59</f>
        <v>0</v>
      </c>
      <c r="L59" s="22">
        <f>'ORÇAMENTO de despesas comerciai'!L59-'Despesas comerciais REAIS'!L59</f>
        <v>0</v>
      </c>
      <c r="M59" s="22">
        <f>'ORÇAMENTO de despesas comerciai'!M59-'Despesas comerciais REAIS'!M59</f>
        <v>0</v>
      </c>
      <c r="N59" s="22">
        <f>'ORÇAMENTO de despesas comerciai'!N59-'Despesas comerciais REAIS'!N59</f>
        <v>0</v>
      </c>
      <c r="O59" s="74">
        <f t="shared" si="9"/>
        <v>0</v>
      </c>
    </row>
    <row r="60" spans="2:15" ht="18" customHeight="1" x14ac:dyDescent="0.25">
      <c r="B60" s="36" t="s">
        <v>49</v>
      </c>
      <c r="C60" s="14">
        <f>'ORÇAMENTO de despesas comerciai'!C60-'Despesas comerciais REAIS'!C60</f>
        <v>0</v>
      </c>
      <c r="D60" s="14">
        <f>'ORÇAMENTO de despesas comerciai'!D60-'Despesas comerciais REAIS'!D60</f>
        <v>0</v>
      </c>
      <c r="E60" s="14">
        <f>'ORÇAMENTO de despesas comerciai'!E60-'Despesas comerciais REAIS'!E60</f>
        <v>0</v>
      </c>
      <c r="F60" s="28">
        <f>'ORÇAMENTO de despesas comerciai'!F60-'Despesas comerciais REAIS'!F60</f>
        <v>0</v>
      </c>
      <c r="G60" s="28">
        <f>'ORÇAMENTO de despesas comerciai'!G60-'Despesas comerciais REAIS'!G60</f>
        <v>0</v>
      </c>
      <c r="H60" s="28">
        <f>'ORÇAMENTO de despesas comerciai'!H60-'Despesas comerciais REAIS'!H60</f>
        <v>0</v>
      </c>
      <c r="I60" s="25">
        <f>'ORÇAMENTO de despesas comerciai'!I60-'Despesas comerciais REAIS'!I60</f>
        <v>0</v>
      </c>
      <c r="J60" s="25">
        <f>'ORÇAMENTO de despesas comerciai'!J60-'Despesas comerciais REAIS'!J60</f>
        <v>0</v>
      </c>
      <c r="K60" s="25">
        <f>'ORÇAMENTO de despesas comerciai'!K60-'Despesas comerciais REAIS'!K60</f>
        <v>0</v>
      </c>
      <c r="L60" s="22">
        <f>'ORÇAMENTO de despesas comerciai'!L60-'Despesas comerciais REAIS'!L60</f>
        <v>0</v>
      </c>
      <c r="M60" s="22">
        <f>'ORÇAMENTO de despesas comerciai'!M60-'Despesas comerciais REAIS'!M60</f>
        <v>0</v>
      </c>
      <c r="N60" s="22">
        <f>'ORÇAMENTO de despesas comerciai'!N60-'Despesas comerciais REAIS'!N60</f>
        <v>0</v>
      </c>
      <c r="O60" s="74">
        <f t="shared" si="9"/>
        <v>0</v>
      </c>
    </row>
    <row r="61" spans="2:15" ht="18" customHeight="1" x14ac:dyDescent="0.25">
      <c r="B61" s="36" t="s">
        <v>49</v>
      </c>
      <c r="C61" s="14">
        <f>'ORÇAMENTO de despesas comerciai'!C61-'Despesas comerciais REAIS'!C61</f>
        <v>0</v>
      </c>
      <c r="D61" s="14">
        <f>'ORÇAMENTO de despesas comerciai'!D61-'Despesas comerciais REAIS'!D61</f>
        <v>0</v>
      </c>
      <c r="E61" s="14">
        <f>'ORÇAMENTO de despesas comerciai'!E61-'Despesas comerciais REAIS'!E61</f>
        <v>0</v>
      </c>
      <c r="F61" s="28">
        <f>'ORÇAMENTO de despesas comerciai'!F61-'Despesas comerciais REAIS'!F61</f>
        <v>0</v>
      </c>
      <c r="G61" s="28">
        <f>'ORÇAMENTO de despesas comerciai'!G61-'Despesas comerciais REAIS'!G61</f>
        <v>0</v>
      </c>
      <c r="H61" s="28">
        <f>'ORÇAMENTO de despesas comerciai'!H61-'Despesas comerciais REAIS'!H61</f>
        <v>0</v>
      </c>
      <c r="I61" s="25">
        <f>'ORÇAMENTO de despesas comerciai'!I61-'Despesas comerciais REAIS'!I61</f>
        <v>0</v>
      </c>
      <c r="J61" s="25">
        <f>'ORÇAMENTO de despesas comerciai'!J61-'Despesas comerciais REAIS'!J61</f>
        <v>0</v>
      </c>
      <c r="K61" s="25">
        <f>'ORÇAMENTO de despesas comerciai'!K61-'Despesas comerciais REAIS'!K61</f>
        <v>0</v>
      </c>
      <c r="L61" s="22">
        <f>'ORÇAMENTO de despesas comerciai'!L61-'Despesas comerciais REAIS'!L61</f>
        <v>0</v>
      </c>
      <c r="M61" s="22">
        <f>'ORÇAMENTO de despesas comerciai'!M61-'Despesas comerciais REAIS'!M61</f>
        <v>0</v>
      </c>
      <c r="N61" s="22">
        <f>'ORÇAMENTO de despesas comerciai'!N61-'Despesas comerciais REAIS'!N61</f>
        <v>0</v>
      </c>
      <c r="O61" s="74">
        <f t="shared" si="9"/>
        <v>0</v>
      </c>
    </row>
    <row r="62" spans="2:15" ht="18" customHeight="1" x14ac:dyDescent="0.25">
      <c r="B62" s="36" t="s">
        <v>49</v>
      </c>
      <c r="C62" s="14">
        <f>'ORÇAMENTO de despesas comerciai'!C62-'Despesas comerciais REAIS'!C62</f>
        <v>0</v>
      </c>
      <c r="D62" s="14">
        <f>'ORÇAMENTO de despesas comerciai'!D62-'Despesas comerciais REAIS'!D62</f>
        <v>0</v>
      </c>
      <c r="E62" s="14">
        <f>'ORÇAMENTO de despesas comerciai'!E62-'Despesas comerciais REAIS'!E62</f>
        <v>0</v>
      </c>
      <c r="F62" s="28">
        <f>'ORÇAMENTO de despesas comerciai'!F62-'Despesas comerciais REAIS'!F62</f>
        <v>0</v>
      </c>
      <c r="G62" s="28">
        <f>'ORÇAMENTO de despesas comerciai'!G62-'Despesas comerciais REAIS'!G62</f>
        <v>0</v>
      </c>
      <c r="H62" s="28">
        <f>'ORÇAMENTO de despesas comerciai'!H62-'Despesas comerciais REAIS'!H62</f>
        <v>0</v>
      </c>
      <c r="I62" s="25">
        <f>'ORÇAMENTO de despesas comerciai'!I62-'Despesas comerciais REAIS'!I62</f>
        <v>0</v>
      </c>
      <c r="J62" s="25">
        <f>'ORÇAMENTO de despesas comerciai'!J62-'Despesas comerciais REAIS'!J62</f>
        <v>0</v>
      </c>
      <c r="K62" s="25">
        <f>'ORÇAMENTO de despesas comerciai'!K62-'Despesas comerciais REAIS'!K62</f>
        <v>0</v>
      </c>
      <c r="L62" s="22">
        <f>'ORÇAMENTO de despesas comerciai'!L62-'Despesas comerciais REAIS'!L62</f>
        <v>0</v>
      </c>
      <c r="M62" s="22">
        <f>'ORÇAMENTO de despesas comerciai'!M62-'Despesas comerciais REAIS'!M62</f>
        <v>0</v>
      </c>
      <c r="N62" s="22">
        <f>'ORÇAMENTO de despesas comerciai'!N62-'Despesas comerciais REAIS'!N62</f>
        <v>0</v>
      </c>
      <c r="O62" s="74">
        <f t="shared" si="9"/>
        <v>0</v>
      </c>
    </row>
    <row r="63" spans="2:15" ht="21.95" customHeight="1" thickBot="1" x14ac:dyDescent="0.3">
      <c r="B63" s="40" t="s">
        <v>72</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25">
      <c r="B64" s="37" t="s">
        <v>22</v>
      </c>
      <c r="C64" s="10"/>
      <c r="D64" s="10"/>
      <c r="E64" s="10"/>
      <c r="F64" s="27"/>
      <c r="G64" s="11"/>
      <c r="H64" s="11"/>
      <c r="I64" s="24"/>
      <c r="J64" s="12"/>
      <c r="K64" s="12"/>
      <c r="L64" s="21"/>
      <c r="M64" s="13"/>
      <c r="N64" s="13"/>
      <c r="O64" s="75"/>
    </row>
    <row r="65" spans="2:15" ht="18" customHeight="1" x14ac:dyDescent="0.25">
      <c r="B65" s="36" t="s">
        <v>73</v>
      </c>
      <c r="C65" s="14">
        <f>'ORÇAMENTO de despesas comerciai'!C65-'Despesas comerciais REAIS'!C65</f>
        <v>0</v>
      </c>
      <c r="D65" s="14">
        <f>'ORÇAMENTO de despesas comerciai'!D65-'Despesas comerciais REAIS'!D65</f>
        <v>0</v>
      </c>
      <c r="E65" s="14">
        <f>'ORÇAMENTO de despesas comerciai'!E65-'Despesas comerciais REAIS'!E65</f>
        <v>0</v>
      </c>
      <c r="F65" s="28">
        <f>'ORÇAMENTO de despesas comerciai'!F65-'Despesas comerciais REAIS'!F65</f>
        <v>0</v>
      </c>
      <c r="G65" s="28">
        <f>'ORÇAMENTO de despesas comerciai'!G65-'Despesas comerciais REAIS'!G65</f>
        <v>0</v>
      </c>
      <c r="H65" s="28">
        <f>'ORÇAMENTO de despesas comerciai'!H65-'Despesas comerciais REAIS'!H65</f>
        <v>0</v>
      </c>
      <c r="I65" s="25">
        <f>'ORÇAMENTO de despesas comerciai'!I65-'Despesas comerciais REAIS'!I65</f>
        <v>0</v>
      </c>
      <c r="J65" s="25">
        <f>'ORÇAMENTO de despesas comerciai'!J65-'Despesas comerciais REAIS'!J65</f>
        <v>0</v>
      </c>
      <c r="K65" s="25">
        <f>'ORÇAMENTO de despesas comerciai'!K65-'Despesas comerciais REAIS'!K65</f>
        <v>0</v>
      </c>
      <c r="L65" s="22">
        <f>'ORÇAMENTO de despesas comerciai'!L65-'Despesas comerciais REAIS'!L65</f>
        <v>0</v>
      </c>
      <c r="M65" s="22">
        <f>'ORÇAMENTO de despesas comerciai'!M65-'Despesas comerciais REAIS'!M65</f>
        <v>0</v>
      </c>
      <c r="N65" s="22">
        <f>'ORÇAMENTO de despesas comerciai'!N65-'Despesas comerciais REAIS'!N65</f>
        <v>0</v>
      </c>
      <c r="O65" s="74">
        <f t="shared" si="9"/>
        <v>0</v>
      </c>
    </row>
    <row r="66" spans="2:15" ht="18" customHeight="1" x14ac:dyDescent="0.25">
      <c r="B66" s="36" t="s">
        <v>74</v>
      </c>
      <c r="C66" s="14">
        <f>'ORÇAMENTO de despesas comerciai'!C66-'Despesas comerciais REAIS'!C66</f>
        <v>0</v>
      </c>
      <c r="D66" s="14">
        <f>'ORÇAMENTO de despesas comerciai'!D66-'Despesas comerciais REAIS'!D66</f>
        <v>0</v>
      </c>
      <c r="E66" s="14">
        <f>'ORÇAMENTO de despesas comerciai'!E66-'Despesas comerciais REAIS'!E66</f>
        <v>0</v>
      </c>
      <c r="F66" s="28">
        <f>'ORÇAMENTO de despesas comerciai'!F66-'Despesas comerciais REAIS'!F66</f>
        <v>0</v>
      </c>
      <c r="G66" s="28">
        <f>'ORÇAMENTO de despesas comerciai'!G66-'Despesas comerciais REAIS'!G66</f>
        <v>0</v>
      </c>
      <c r="H66" s="28">
        <f>'ORÇAMENTO de despesas comerciai'!H66-'Despesas comerciais REAIS'!H66</f>
        <v>0</v>
      </c>
      <c r="I66" s="25">
        <f>'ORÇAMENTO de despesas comerciai'!I66-'Despesas comerciais REAIS'!I66</f>
        <v>0</v>
      </c>
      <c r="J66" s="25">
        <f>'ORÇAMENTO de despesas comerciai'!J66-'Despesas comerciais REAIS'!J66</f>
        <v>0</v>
      </c>
      <c r="K66" s="25">
        <f>'ORÇAMENTO de despesas comerciai'!K66-'Despesas comerciais REAIS'!K66</f>
        <v>0</v>
      </c>
      <c r="L66" s="22">
        <f>'ORÇAMENTO de despesas comerciai'!L66-'Despesas comerciais REAIS'!L66</f>
        <v>0</v>
      </c>
      <c r="M66" s="22">
        <f>'ORÇAMENTO de despesas comerciai'!M66-'Despesas comerciais REAIS'!M66</f>
        <v>0</v>
      </c>
      <c r="N66" s="22">
        <f>'ORÇAMENTO de despesas comerciai'!N66-'Despesas comerciais REAIS'!N66</f>
        <v>0</v>
      </c>
      <c r="O66" s="74">
        <f t="shared" si="9"/>
        <v>0</v>
      </c>
    </row>
    <row r="67" spans="2:15" ht="18" customHeight="1" x14ac:dyDescent="0.25">
      <c r="B67" s="36" t="s">
        <v>6</v>
      </c>
      <c r="C67" s="14">
        <f>'ORÇAMENTO de despesas comerciai'!C67-'Despesas comerciais REAIS'!C67</f>
        <v>0</v>
      </c>
      <c r="D67" s="14">
        <f>'ORÇAMENTO de despesas comerciai'!D67-'Despesas comerciais REAIS'!D67</f>
        <v>0</v>
      </c>
      <c r="E67" s="14">
        <f>'ORÇAMENTO de despesas comerciai'!E67-'Despesas comerciais REAIS'!E67</f>
        <v>0</v>
      </c>
      <c r="F67" s="28">
        <f>'ORÇAMENTO de despesas comerciai'!F67-'Despesas comerciais REAIS'!F67</f>
        <v>0</v>
      </c>
      <c r="G67" s="28">
        <f>'ORÇAMENTO de despesas comerciai'!G67-'Despesas comerciais REAIS'!G67</f>
        <v>0</v>
      </c>
      <c r="H67" s="28">
        <f>'ORÇAMENTO de despesas comerciai'!H67-'Despesas comerciais REAIS'!H67</f>
        <v>0</v>
      </c>
      <c r="I67" s="25">
        <f>'ORÇAMENTO de despesas comerciai'!I67-'Despesas comerciais REAIS'!I67</f>
        <v>0</v>
      </c>
      <c r="J67" s="25">
        <f>'ORÇAMENTO de despesas comerciai'!J67-'Despesas comerciais REAIS'!J67</f>
        <v>0</v>
      </c>
      <c r="K67" s="25">
        <f>'ORÇAMENTO de despesas comerciai'!K67-'Despesas comerciais REAIS'!K67</f>
        <v>0</v>
      </c>
      <c r="L67" s="22">
        <f>'ORÇAMENTO de despesas comerciai'!L67-'Despesas comerciais REAIS'!L67</f>
        <v>0</v>
      </c>
      <c r="M67" s="22">
        <f>'ORÇAMENTO de despesas comerciai'!M67-'Despesas comerciais REAIS'!M67</f>
        <v>0</v>
      </c>
      <c r="N67" s="22">
        <f>'ORÇAMENTO de despesas comerciai'!N67-'Despesas comerciais REAIS'!N67</f>
        <v>0</v>
      </c>
      <c r="O67" s="74">
        <f>SUM(C67:N67)</f>
        <v>0</v>
      </c>
    </row>
    <row r="68" spans="2:15" ht="18" customHeight="1" x14ac:dyDescent="0.25">
      <c r="B68" s="36" t="s">
        <v>75</v>
      </c>
      <c r="C68" s="14">
        <f>'ORÇAMENTO de despesas comerciai'!C68-'Despesas comerciais REAIS'!C68</f>
        <v>0</v>
      </c>
      <c r="D68" s="14">
        <f>'ORÇAMENTO de despesas comerciai'!D68-'Despesas comerciais REAIS'!D68</f>
        <v>0</v>
      </c>
      <c r="E68" s="14">
        <f>'ORÇAMENTO de despesas comerciai'!E68-'Despesas comerciais REAIS'!E68</f>
        <v>0</v>
      </c>
      <c r="F68" s="28">
        <f>'ORÇAMENTO de despesas comerciai'!F68-'Despesas comerciais REAIS'!F68</f>
        <v>0</v>
      </c>
      <c r="G68" s="28">
        <f>'ORÇAMENTO de despesas comerciai'!G68-'Despesas comerciais REAIS'!G68</f>
        <v>0</v>
      </c>
      <c r="H68" s="28">
        <f>'ORÇAMENTO de despesas comerciai'!H68-'Despesas comerciais REAIS'!H68</f>
        <v>0</v>
      </c>
      <c r="I68" s="25">
        <f>'ORÇAMENTO de despesas comerciai'!I68-'Despesas comerciais REAIS'!I68</f>
        <v>0</v>
      </c>
      <c r="J68" s="25">
        <f>'ORÇAMENTO de despesas comerciai'!J68-'Despesas comerciais REAIS'!J68</f>
        <v>0</v>
      </c>
      <c r="K68" s="25">
        <f>'ORÇAMENTO de despesas comerciai'!K68-'Despesas comerciais REAIS'!K68</f>
        <v>0</v>
      </c>
      <c r="L68" s="22">
        <f>'ORÇAMENTO de despesas comerciai'!L68-'Despesas comerciais REAIS'!L68</f>
        <v>0</v>
      </c>
      <c r="M68" s="22">
        <f>'ORÇAMENTO de despesas comerciai'!M68-'Despesas comerciais REAIS'!M68</f>
        <v>0</v>
      </c>
      <c r="N68" s="22">
        <f>'ORÇAMENTO de despesas comerciai'!N68-'Despesas comerciais REAIS'!N68</f>
        <v>0</v>
      </c>
      <c r="O68" s="74">
        <f t="shared" si="9"/>
        <v>0</v>
      </c>
    </row>
    <row r="69" spans="2:15" ht="18" customHeight="1" x14ac:dyDescent="0.25">
      <c r="B69" s="36" t="s">
        <v>76</v>
      </c>
      <c r="C69" s="14">
        <f>'ORÇAMENTO de despesas comerciai'!C69-'Despesas comerciais REAIS'!C69</f>
        <v>0</v>
      </c>
      <c r="D69" s="14">
        <f>'ORÇAMENTO de despesas comerciai'!D69-'Despesas comerciais REAIS'!D69</f>
        <v>0</v>
      </c>
      <c r="E69" s="14">
        <f>'ORÇAMENTO de despesas comerciai'!E69-'Despesas comerciais REAIS'!E69</f>
        <v>0</v>
      </c>
      <c r="F69" s="28">
        <f>'ORÇAMENTO de despesas comerciai'!F69-'Despesas comerciais REAIS'!F69</f>
        <v>0</v>
      </c>
      <c r="G69" s="28">
        <f>'ORÇAMENTO de despesas comerciai'!G69-'Despesas comerciais REAIS'!G69</f>
        <v>0</v>
      </c>
      <c r="H69" s="28">
        <f>'ORÇAMENTO de despesas comerciai'!H69-'Despesas comerciais REAIS'!H69</f>
        <v>0</v>
      </c>
      <c r="I69" s="25">
        <f>'ORÇAMENTO de despesas comerciai'!I69-'Despesas comerciais REAIS'!I69</f>
        <v>0</v>
      </c>
      <c r="J69" s="25">
        <f>'ORÇAMENTO de despesas comerciai'!J69-'Despesas comerciais REAIS'!J69</f>
        <v>0</v>
      </c>
      <c r="K69" s="25">
        <f>'ORÇAMENTO de despesas comerciai'!K69-'Despesas comerciais REAIS'!K69</f>
        <v>0</v>
      </c>
      <c r="L69" s="22">
        <f>'ORÇAMENTO de despesas comerciai'!L69-'Despesas comerciais REAIS'!L69</f>
        <v>0</v>
      </c>
      <c r="M69" s="22">
        <f>'ORÇAMENTO de despesas comerciai'!M69-'Despesas comerciais REAIS'!M69</f>
        <v>0</v>
      </c>
      <c r="N69" s="22">
        <f>'ORÇAMENTO de despesas comerciai'!N69-'Despesas comerciais REAIS'!N69</f>
        <v>0</v>
      </c>
      <c r="O69" s="74">
        <f t="shared" si="9"/>
        <v>0</v>
      </c>
    </row>
    <row r="70" spans="2:15" ht="18" customHeight="1" x14ac:dyDescent="0.25">
      <c r="B70" s="36" t="s">
        <v>77</v>
      </c>
      <c r="C70" s="14">
        <f>'ORÇAMENTO de despesas comerciai'!C70-'Despesas comerciais REAIS'!C70</f>
        <v>0</v>
      </c>
      <c r="D70" s="14">
        <f>'ORÇAMENTO de despesas comerciai'!D70-'Despesas comerciais REAIS'!D70</f>
        <v>0</v>
      </c>
      <c r="E70" s="14">
        <f>'ORÇAMENTO de despesas comerciai'!E70-'Despesas comerciais REAIS'!E70</f>
        <v>0</v>
      </c>
      <c r="F70" s="28">
        <f>'ORÇAMENTO de despesas comerciai'!F70-'Despesas comerciais REAIS'!F70</f>
        <v>0</v>
      </c>
      <c r="G70" s="28">
        <f>'ORÇAMENTO de despesas comerciai'!G70-'Despesas comerciais REAIS'!G70</f>
        <v>0</v>
      </c>
      <c r="H70" s="28">
        <f>'ORÇAMENTO de despesas comerciai'!H70-'Despesas comerciais REAIS'!H70</f>
        <v>0</v>
      </c>
      <c r="I70" s="25">
        <f>'ORÇAMENTO de despesas comerciai'!I70-'Despesas comerciais REAIS'!I70</f>
        <v>0</v>
      </c>
      <c r="J70" s="25">
        <f>'ORÇAMENTO de despesas comerciai'!J70-'Despesas comerciais REAIS'!J70</f>
        <v>0</v>
      </c>
      <c r="K70" s="25">
        <f>'ORÇAMENTO de despesas comerciai'!K70-'Despesas comerciais REAIS'!K70</f>
        <v>0</v>
      </c>
      <c r="L70" s="22">
        <f>'ORÇAMENTO de despesas comerciai'!L70-'Despesas comerciais REAIS'!L70</f>
        <v>0</v>
      </c>
      <c r="M70" s="22">
        <f>'ORÇAMENTO de despesas comerciai'!M70-'Despesas comerciais REAIS'!M70</f>
        <v>0</v>
      </c>
      <c r="N70" s="22">
        <f>'ORÇAMENTO de despesas comerciai'!N70-'Despesas comerciais REAIS'!N70</f>
        <v>0</v>
      </c>
      <c r="O70" s="74">
        <f t="shared" si="9"/>
        <v>0</v>
      </c>
    </row>
    <row r="71" spans="2:15" ht="18" customHeight="1" x14ac:dyDescent="0.25">
      <c r="B71" s="36" t="s">
        <v>78</v>
      </c>
      <c r="C71" s="14">
        <f>'ORÇAMENTO de despesas comerciai'!C71-'Despesas comerciais REAIS'!C71</f>
        <v>0</v>
      </c>
      <c r="D71" s="14">
        <f>'ORÇAMENTO de despesas comerciai'!D71-'Despesas comerciais REAIS'!D71</f>
        <v>0</v>
      </c>
      <c r="E71" s="14">
        <f>'ORÇAMENTO de despesas comerciai'!E71-'Despesas comerciais REAIS'!E71</f>
        <v>0</v>
      </c>
      <c r="F71" s="28">
        <f>'ORÇAMENTO de despesas comerciai'!F71-'Despesas comerciais REAIS'!F71</f>
        <v>0</v>
      </c>
      <c r="G71" s="28">
        <f>'ORÇAMENTO de despesas comerciai'!G71-'Despesas comerciais REAIS'!G71</f>
        <v>0</v>
      </c>
      <c r="H71" s="28">
        <f>'ORÇAMENTO de despesas comerciai'!H71-'Despesas comerciais REAIS'!H71</f>
        <v>0</v>
      </c>
      <c r="I71" s="25">
        <f>'ORÇAMENTO de despesas comerciai'!I71-'Despesas comerciais REAIS'!I71</f>
        <v>0</v>
      </c>
      <c r="J71" s="25">
        <f>'ORÇAMENTO de despesas comerciai'!J71-'Despesas comerciais REAIS'!J71</f>
        <v>0</v>
      </c>
      <c r="K71" s="25">
        <f>'ORÇAMENTO de despesas comerciai'!K71-'Despesas comerciais REAIS'!K71</f>
        <v>0</v>
      </c>
      <c r="L71" s="22">
        <f>'ORÇAMENTO de despesas comerciai'!L71-'Despesas comerciais REAIS'!L71</f>
        <v>0</v>
      </c>
      <c r="M71" s="22">
        <f>'ORÇAMENTO de despesas comerciai'!M71-'Despesas comerciais REAIS'!M71</f>
        <v>0</v>
      </c>
      <c r="N71" s="22">
        <f>'ORÇAMENTO de despesas comerciai'!N71-'Despesas comerciais REAIS'!N71</f>
        <v>0</v>
      </c>
      <c r="O71" s="74">
        <f t="shared" si="9"/>
        <v>0</v>
      </c>
    </row>
    <row r="72" spans="2:15" ht="18" customHeight="1" x14ac:dyDescent="0.25">
      <c r="B72" s="36" t="s">
        <v>79</v>
      </c>
      <c r="C72" s="14">
        <f>'ORÇAMENTO de despesas comerciai'!C72-'Despesas comerciais REAIS'!C72</f>
        <v>0</v>
      </c>
      <c r="D72" s="14">
        <f>'ORÇAMENTO de despesas comerciai'!D72-'Despesas comerciais REAIS'!D72</f>
        <v>0</v>
      </c>
      <c r="E72" s="14">
        <f>'ORÇAMENTO de despesas comerciai'!E72-'Despesas comerciais REAIS'!E72</f>
        <v>0</v>
      </c>
      <c r="F72" s="28">
        <f>'ORÇAMENTO de despesas comerciai'!F72-'Despesas comerciais REAIS'!F72</f>
        <v>0</v>
      </c>
      <c r="G72" s="28">
        <f>'ORÇAMENTO de despesas comerciai'!G72-'Despesas comerciais REAIS'!G72</f>
        <v>0</v>
      </c>
      <c r="H72" s="28">
        <f>'ORÇAMENTO de despesas comerciai'!H72-'Despesas comerciais REAIS'!H72</f>
        <v>0</v>
      </c>
      <c r="I72" s="25">
        <f>'ORÇAMENTO de despesas comerciai'!I72-'Despesas comerciais REAIS'!I72</f>
        <v>0</v>
      </c>
      <c r="J72" s="25">
        <f>'ORÇAMENTO de despesas comerciai'!J72-'Despesas comerciais REAIS'!J72</f>
        <v>0</v>
      </c>
      <c r="K72" s="25">
        <f>'ORÇAMENTO de despesas comerciai'!K72-'Despesas comerciais REAIS'!K72</f>
        <v>0</v>
      </c>
      <c r="L72" s="22">
        <f>'ORÇAMENTO de despesas comerciai'!L72-'Despesas comerciais REAIS'!L72</f>
        <v>0</v>
      </c>
      <c r="M72" s="22">
        <f>'ORÇAMENTO de despesas comerciai'!M72-'Despesas comerciais REAIS'!M72</f>
        <v>0</v>
      </c>
      <c r="N72" s="22">
        <f>'ORÇAMENTO de despesas comerciai'!N72-'Despesas comerciais REAIS'!N72</f>
        <v>0</v>
      </c>
      <c r="O72" s="74">
        <f t="shared" si="9"/>
        <v>0</v>
      </c>
    </row>
    <row r="73" spans="2:15" ht="18" customHeight="1" x14ac:dyDescent="0.25">
      <c r="B73" s="36" t="s">
        <v>80</v>
      </c>
      <c r="C73" s="14">
        <f>'ORÇAMENTO de despesas comerciai'!C73-'Despesas comerciais REAIS'!C73</f>
        <v>0</v>
      </c>
      <c r="D73" s="14">
        <f>'ORÇAMENTO de despesas comerciai'!D73-'Despesas comerciais REAIS'!D73</f>
        <v>0</v>
      </c>
      <c r="E73" s="14">
        <f>'ORÇAMENTO de despesas comerciai'!E73-'Despesas comerciais REAIS'!E73</f>
        <v>0</v>
      </c>
      <c r="F73" s="28">
        <f>'ORÇAMENTO de despesas comerciai'!F73-'Despesas comerciais REAIS'!F73</f>
        <v>0</v>
      </c>
      <c r="G73" s="28">
        <f>'ORÇAMENTO de despesas comerciai'!G73-'Despesas comerciais REAIS'!G73</f>
        <v>0</v>
      </c>
      <c r="H73" s="28">
        <f>'ORÇAMENTO de despesas comerciai'!H73-'Despesas comerciais REAIS'!H73</f>
        <v>0</v>
      </c>
      <c r="I73" s="25">
        <f>'ORÇAMENTO de despesas comerciai'!I73-'Despesas comerciais REAIS'!I73</f>
        <v>0</v>
      </c>
      <c r="J73" s="25">
        <f>'ORÇAMENTO de despesas comerciai'!J73-'Despesas comerciais REAIS'!J73</f>
        <v>0</v>
      </c>
      <c r="K73" s="25">
        <f>'ORÇAMENTO de despesas comerciai'!K73-'Despesas comerciais REAIS'!K73</f>
        <v>0</v>
      </c>
      <c r="L73" s="22">
        <f>'ORÇAMENTO de despesas comerciai'!L73-'Despesas comerciais REAIS'!L73</f>
        <v>0</v>
      </c>
      <c r="M73" s="22">
        <f>'ORÇAMENTO de despesas comerciai'!M73-'Despesas comerciais REAIS'!M73</f>
        <v>0</v>
      </c>
      <c r="N73" s="22">
        <f>'ORÇAMENTO de despesas comerciai'!N73-'Despesas comerciais REAIS'!N73</f>
        <v>0</v>
      </c>
      <c r="O73" s="74">
        <f t="shared" si="9"/>
        <v>0</v>
      </c>
    </row>
    <row r="74" spans="2:15" ht="18" customHeight="1" x14ac:dyDescent="0.25">
      <c r="B74" s="36" t="s">
        <v>81</v>
      </c>
      <c r="C74" s="14">
        <f>'ORÇAMENTO de despesas comerciai'!C74-'Despesas comerciais REAIS'!C74</f>
        <v>0</v>
      </c>
      <c r="D74" s="14">
        <f>'ORÇAMENTO de despesas comerciai'!D74-'Despesas comerciais REAIS'!D74</f>
        <v>0</v>
      </c>
      <c r="E74" s="14">
        <f>'ORÇAMENTO de despesas comerciai'!E74-'Despesas comerciais REAIS'!E74</f>
        <v>0</v>
      </c>
      <c r="F74" s="28">
        <f>'ORÇAMENTO de despesas comerciai'!F74-'Despesas comerciais REAIS'!F74</f>
        <v>0</v>
      </c>
      <c r="G74" s="28">
        <f>'ORÇAMENTO de despesas comerciai'!G74-'Despesas comerciais REAIS'!G74</f>
        <v>0</v>
      </c>
      <c r="H74" s="28">
        <f>'ORÇAMENTO de despesas comerciai'!H74-'Despesas comerciais REAIS'!H74</f>
        <v>0</v>
      </c>
      <c r="I74" s="25">
        <f>'ORÇAMENTO de despesas comerciai'!I74-'Despesas comerciais REAIS'!I74</f>
        <v>0</v>
      </c>
      <c r="J74" s="25">
        <f>'ORÇAMENTO de despesas comerciai'!J74-'Despesas comerciais REAIS'!J74</f>
        <v>0</v>
      </c>
      <c r="K74" s="25">
        <f>'ORÇAMENTO de despesas comerciai'!K74-'Despesas comerciais REAIS'!K74</f>
        <v>0</v>
      </c>
      <c r="L74" s="22">
        <f>'ORÇAMENTO de despesas comerciai'!L74-'Despesas comerciais REAIS'!L74</f>
        <v>0</v>
      </c>
      <c r="M74" s="22">
        <f>'ORÇAMENTO de despesas comerciai'!M74-'Despesas comerciais REAIS'!M74</f>
        <v>0</v>
      </c>
      <c r="N74" s="22">
        <f>'ORÇAMENTO de despesas comerciai'!N74-'Despesas comerciais REAIS'!N74</f>
        <v>0</v>
      </c>
      <c r="O74" s="74">
        <f t="shared" si="9"/>
        <v>0</v>
      </c>
    </row>
    <row r="75" spans="2:15" ht="18" customHeight="1" x14ac:dyDescent="0.25">
      <c r="B75" s="36" t="s">
        <v>82</v>
      </c>
      <c r="C75" s="14">
        <f>'ORÇAMENTO de despesas comerciai'!C75-'Despesas comerciais REAIS'!C75</f>
        <v>0</v>
      </c>
      <c r="D75" s="14">
        <f>'ORÇAMENTO de despesas comerciai'!D75-'Despesas comerciais REAIS'!D75</f>
        <v>0</v>
      </c>
      <c r="E75" s="14">
        <f>'ORÇAMENTO de despesas comerciai'!E75-'Despesas comerciais REAIS'!E75</f>
        <v>0</v>
      </c>
      <c r="F75" s="28">
        <f>'ORÇAMENTO de despesas comerciai'!F75-'Despesas comerciais REAIS'!F75</f>
        <v>0</v>
      </c>
      <c r="G75" s="28">
        <f>'ORÇAMENTO de despesas comerciai'!G75-'Despesas comerciais REAIS'!G75</f>
        <v>0</v>
      </c>
      <c r="H75" s="28">
        <f>'ORÇAMENTO de despesas comerciai'!H75-'Despesas comerciais REAIS'!H75</f>
        <v>0</v>
      </c>
      <c r="I75" s="25">
        <f>'ORÇAMENTO de despesas comerciai'!I75-'Despesas comerciais REAIS'!I75</f>
        <v>0</v>
      </c>
      <c r="J75" s="25">
        <f>'ORÇAMENTO de despesas comerciai'!J75-'Despesas comerciais REAIS'!J75</f>
        <v>0</v>
      </c>
      <c r="K75" s="25">
        <f>'ORÇAMENTO de despesas comerciai'!K75-'Despesas comerciais REAIS'!K75</f>
        <v>0</v>
      </c>
      <c r="L75" s="22">
        <f>'ORÇAMENTO de despesas comerciai'!L75-'Despesas comerciais REAIS'!L75</f>
        <v>0</v>
      </c>
      <c r="M75" s="22">
        <f>'ORÇAMENTO de despesas comerciai'!M75-'Despesas comerciais REAIS'!M75</f>
        <v>0</v>
      </c>
      <c r="N75" s="22">
        <f>'ORÇAMENTO de despesas comerciai'!N75-'Despesas comerciais REAIS'!N75</f>
        <v>0</v>
      </c>
      <c r="O75" s="74">
        <f t="shared" si="9"/>
        <v>0</v>
      </c>
    </row>
    <row r="76" spans="2:15" ht="18" customHeight="1" x14ac:dyDescent="0.25">
      <c r="B76" s="36" t="s">
        <v>49</v>
      </c>
      <c r="C76" s="14">
        <f>'ORÇAMENTO de despesas comerciai'!C76-'Despesas comerciais REAIS'!C76</f>
        <v>0</v>
      </c>
      <c r="D76" s="14">
        <f>'ORÇAMENTO de despesas comerciai'!D76-'Despesas comerciais REAIS'!D76</f>
        <v>0</v>
      </c>
      <c r="E76" s="14">
        <f>'ORÇAMENTO de despesas comerciai'!E76-'Despesas comerciais REAIS'!E76</f>
        <v>0</v>
      </c>
      <c r="F76" s="28">
        <f>'ORÇAMENTO de despesas comerciai'!F76-'Despesas comerciais REAIS'!F76</f>
        <v>0</v>
      </c>
      <c r="G76" s="28">
        <f>'ORÇAMENTO de despesas comerciai'!G76-'Despesas comerciais REAIS'!G76</f>
        <v>0</v>
      </c>
      <c r="H76" s="28">
        <f>'ORÇAMENTO de despesas comerciai'!H76-'Despesas comerciais REAIS'!H76</f>
        <v>0</v>
      </c>
      <c r="I76" s="25">
        <f>'ORÇAMENTO de despesas comerciai'!I76-'Despesas comerciais REAIS'!I76</f>
        <v>0</v>
      </c>
      <c r="J76" s="25">
        <f>'ORÇAMENTO de despesas comerciai'!J76-'Despesas comerciais REAIS'!J76</f>
        <v>0</v>
      </c>
      <c r="K76" s="25">
        <f>'ORÇAMENTO de despesas comerciai'!K76-'Despesas comerciais REAIS'!K76</f>
        <v>0</v>
      </c>
      <c r="L76" s="22">
        <f>'ORÇAMENTO de despesas comerciai'!L76-'Despesas comerciais REAIS'!L76</f>
        <v>0</v>
      </c>
      <c r="M76" s="22">
        <f>'ORÇAMENTO de despesas comerciai'!M76-'Despesas comerciais REAIS'!M76</f>
        <v>0</v>
      </c>
      <c r="N76" s="22">
        <f>'ORÇAMENTO de despesas comerciai'!N76-'Despesas comerciais REAIS'!N76</f>
        <v>0</v>
      </c>
      <c r="O76" s="74">
        <f t="shared" si="9"/>
        <v>0</v>
      </c>
    </row>
    <row r="77" spans="2:15" ht="18" customHeight="1" x14ac:dyDescent="0.25">
      <c r="B77" s="36" t="s">
        <v>49</v>
      </c>
      <c r="C77" s="14">
        <f>'ORÇAMENTO de despesas comerciai'!C77-'Despesas comerciais REAIS'!C77</f>
        <v>0</v>
      </c>
      <c r="D77" s="14">
        <f>'ORÇAMENTO de despesas comerciai'!D77-'Despesas comerciais REAIS'!D77</f>
        <v>0</v>
      </c>
      <c r="E77" s="14">
        <f>'ORÇAMENTO de despesas comerciai'!E77-'Despesas comerciais REAIS'!E77</f>
        <v>0</v>
      </c>
      <c r="F77" s="28">
        <f>'ORÇAMENTO de despesas comerciai'!F77-'Despesas comerciais REAIS'!F77</f>
        <v>0</v>
      </c>
      <c r="G77" s="28">
        <f>'ORÇAMENTO de despesas comerciai'!G77-'Despesas comerciais REAIS'!G77</f>
        <v>0</v>
      </c>
      <c r="H77" s="28">
        <f>'ORÇAMENTO de despesas comerciai'!H77-'Despesas comerciais REAIS'!H77</f>
        <v>0</v>
      </c>
      <c r="I77" s="25">
        <f>'ORÇAMENTO de despesas comerciai'!I77-'Despesas comerciais REAIS'!I77</f>
        <v>0</v>
      </c>
      <c r="J77" s="25">
        <f>'ORÇAMENTO de despesas comerciai'!J77-'Despesas comerciais REAIS'!J77</f>
        <v>0</v>
      </c>
      <c r="K77" s="25">
        <f>'ORÇAMENTO de despesas comerciai'!K77-'Despesas comerciais REAIS'!K77</f>
        <v>0</v>
      </c>
      <c r="L77" s="22">
        <f>'ORÇAMENTO de despesas comerciai'!L77-'Despesas comerciais REAIS'!L77</f>
        <v>0</v>
      </c>
      <c r="M77" s="22">
        <f>'ORÇAMENTO de despesas comerciai'!M77-'Despesas comerciais REAIS'!M77</f>
        <v>0</v>
      </c>
      <c r="N77" s="22">
        <f>'ORÇAMENTO de despesas comerciai'!N77-'Despesas comerciais REAIS'!N77</f>
        <v>0</v>
      </c>
      <c r="O77" s="74">
        <f t="shared" si="9"/>
        <v>0</v>
      </c>
    </row>
    <row r="78" spans="2:15" ht="18" customHeight="1" x14ac:dyDescent="0.25">
      <c r="B78" s="36" t="s">
        <v>49</v>
      </c>
      <c r="C78" s="14">
        <f>'ORÇAMENTO de despesas comerciai'!C78-'Despesas comerciais REAIS'!C78</f>
        <v>0</v>
      </c>
      <c r="D78" s="14">
        <f>'ORÇAMENTO de despesas comerciai'!D78-'Despesas comerciais REAIS'!D78</f>
        <v>0</v>
      </c>
      <c r="E78" s="14">
        <f>'ORÇAMENTO de despesas comerciai'!E78-'Despesas comerciais REAIS'!E78</f>
        <v>0</v>
      </c>
      <c r="F78" s="28">
        <f>'ORÇAMENTO de despesas comerciai'!F78-'Despesas comerciais REAIS'!F78</f>
        <v>0</v>
      </c>
      <c r="G78" s="28">
        <f>'ORÇAMENTO de despesas comerciai'!G78-'Despesas comerciais REAIS'!G78</f>
        <v>0</v>
      </c>
      <c r="H78" s="28">
        <f>'ORÇAMENTO de despesas comerciai'!H78-'Despesas comerciais REAIS'!H78</f>
        <v>0</v>
      </c>
      <c r="I78" s="25">
        <f>'ORÇAMENTO de despesas comerciai'!I78-'Despesas comerciais REAIS'!I78</f>
        <v>0</v>
      </c>
      <c r="J78" s="25">
        <f>'ORÇAMENTO de despesas comerciai'!J78-'Despesas comerciais REAIS'!J78</f>
        <v>0</v>
      </c>
      <c r="K78" s="25">
        <f>'ORÇAMENTO de despesas comerciai'!K78-'Despesas comerciais REAIS'!K78</f>
        <v>0</v>
      </c>
      <c r="L78" s="22">
        <f>'ORÇAMENTO de despesas comerciai'!L78-'Despesas comerciais REAIS'!L78</f>
        <v>0</v>
      </c>
      <c r="M78" s="22">
        <f>'ORÇAMENTO de despesas comerciai'!M78-'Despesas comerciais REAIS'!M78</f>
        <v>0</v>
      </c>
      <c r="N78" s="22">
        <f>'ORÇAMENTO de despesas comerciai'!N78-'Despesas comerciais REAIS'!N78</f>
        <v>0</v>
      </c>
      <c r="O78" s="74">
        <f t="shared" si="9"/>
        <v>0</v>
      </c>
    </row>
    <row r="79" spans="2:15" ht="21.95" customHeight="1" thickBot="1" x14ac:dyDescent="0.3">
      <c r="B79" s="40" t="s">
        <v>83</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25">
      <c r="B80" s="37" t="s">
        <v>23</v>
      </c>
      <c r="C80" s="10"/>
      <c r="D80" s="10"/>
      <c r="E80" s="10"/>
      <c r="F80" s="27"/>
      <c r="G80" s="11"/>
      <c r="H80" s="11"/>
      <c r="I80" s="24"/>
      <c r="J80" s="12"/>
      <c r="K80" s="12"/>
      <c r="L80" s="21"/>
      <c r="M80" s="13"/>
      <c r="N80" s="13"/>
      <c r="O80" s="75"/>
    </row>
    <row r="81" spans="2:15" ht="18" customHeight="1" x14ac:dyDescent="0.25">
      <c r="B81" s="36" t="s">
        <v>76</v>
      </c>
      <c r="C81" s="14">
        <f>'ORÇAMENTO de despesas comerciai'!C81-'Despesas comerciais REAIS'!C81</f>
        <v>0</v>
      </c>
      <c r="D81" s="14">
        <f>'ORÇAMENTO de despesas comerciai'!D81-'Despesas comerciais REAIS'!D81</f>
        <v>0</v>
      </c>
      <c r="E81" s="14">
        <f>'ORÇAMENTO de despesas comerciai'!E81-'Despesas comerciais REAIS'!E81</f>
        <v>0</v>
      </c>
      <c r="F81" s="28">
        <f>'ORÇAMENTO de despesas comerciai'!F81-'Despesas comerciais REAIS'!F81</f>
        <v>0</v>
      </c>
      <c r="G81" s="28">
        <f>'ORÇAMENTO de despesas comerciai'!G81-'Despesas comerciais REAIS'!G81</f>
        <v>0</v>
      </c>
      <c r="H81" s="28">
        <f>'ORÇAMENTO de despesas comerciai'!H81-'Despesas comerciais REAIS'!H81</f>
        <v>0</v>
      </c>
      <c r="I81" s="25">
        <f>'ORÇAMENTO de despesas comerciai'!I81-'Despesas comerciais REAIS'!I81</f>
        <v>0</v>
      </c>
      <c r="J81" s="25">
        <f>'ORÇAMENTO de despesas comerciai'!J81-'Despesas comerciais REAIS'!J81</f>
        <v>0</v>
      </c>
      <c r="K81" s="25">
        <f>'ORÇAMENTO de despesas comerciai'!K81-'Despesas comerciais REAIS'!K81</f>
        <v>0</v>
      </c>
      <c r="L81" s="22">
        <f>'ORÇAMENTO de despesas comerciai'!L81-'Despesas comerciais REAIS'!L81</f>
        <v>0</v>
      </c>
      <c r="M81" s="22">
        <f>'ORÇAMENTO de despesas comerciai'!M81-'Despesas comerciais REAIS'!M81</f>
        <v>0</v>
      </c>
      <c r="N81" s="22">
        <f>'ORÇAMENTO de despesas comerciai'!N81-'Despesas comerciais REAIS'!N81</f>
        <v>0</v>
      </c>
      <c r="O81" s="74">
        <f t="shared" si="9"/>
        <v>0</v>
      </c>
    </row>
    <row r="82" spans="2:15" ht="18" customHeight="1" x14ac:dyDescent="0.25">
      <c r="B82" s="36" t="s">
        <v>84</v>
      </c>
      <c r="C82" s="14">
        <f>'ORÇAMENTO de despesas comerciai'!C82-'Despesas comerciais REAIS'!C82</f>
        <v>0</v>
      </c>
      <c r="D82" s="14">
        <f>'ORÇAMENTO de despesas comerciai'!D82-'Despesas comerciais REAIS'!D82</f>
        <v>0</v>
      </c>
      <c r="E82" s="14">
        <f>'ORÇAMENTO de despesas comerciai'!E82-'Despesas comerciais REAIS'!E82</f>
        <v>0</v>
      </c>
      <c r="F82" s="28">
        <f>'ORÇAMENTO de despesas comerciai'!F82-'Despesas comerciais REAIS'!F82</f>
        <v>0</v>
      </c>
      <c r="G82" s="28">
        <f>'ORÇAMENTO de despesas comerciai'!G82-'Despesas comerciais REAIS'!G82</f>
        <v>0</v>
      </c>
      <c r="H82" s="28">
        <f>'ORÇAMENTO de despesas comerciai'!H82-'Despesas comerciais REAIS'!H82</f>
        <v>0</v>
      </c>
      <c r="I82" s="25">
        <f>'ORÇAMENTO de despesas comerciai'!I82-'Despesas comerciais REAIS'!I82</f>
        <v>0</v>
      </c>
      <c r="J82" s="25">
        <f>'ORÇAMENTO de despesas comerciai'!J82-'Despesas comerciais REAIS'!J82</f>
        <v>0</v>
      </c>
      <c r="K82" s="25">
        <f>'ORÇAMENTO de despesas comerciai'!K82-'Despesas comerciais REAIS'!K82</f>
        <v>0</v>
      </c>
      <c r="L82" s="22">
        <f>'ORÇAMENTO de despesas comerciai'!L82-'Despesas comerciais REAIS'!L82</f>
        <v>0</v>
      </c>
      <c r="M82" s="22">
        <f>'ORÇAMENTO de despesas comerciai'!M82-'Despesas comerciais REAIS'!M82</f>
        <v>0</v>
      </c>
      <c r="N82" s="22">
        <f>'ORÇAMENTO de despesas comerciai'!N82-'Despesas comerciais REAIS'!N82</f>
        <v>0</v>
      </c>
      <c r="O82" s="74">
        <f t="shared" si="9"/>
        <v>0</v>
      </c>
    </row>
    <row r="83" spans="2:15" ht="18" customHeight="1" x14ac:dyDescent="0.25">
      <c r="B83" s="36" t="s">
        <v>85</v>
      </c>
      <c r="C83" s="14">
        <f>'ORÇAMENTO de despesas comerciai'!C83-'Despesas comerciais REAIS'!C83</f>
        <v>0</v>
      </c>
      <c r="D83" s="14">
        <f>'ORÇAMENTO de despesas comerciai'!D83-'Despesas comerciais REAIS'!D83</f>
        <v>0</v>
      </c>
      <c r="E83" s="14">
        <f>'ORÇAMENTO de despesas comerciai'!E83-'Despesas comerciais REAIS'!E83</f>
        <v>0</v>
      </c>
      <c r="F83" s="28">
        <f>'ORÇAMENTO de despesas comerciai'!F83-'Despesas comerciais REAIS'!F83</f>
        <v>0</v>
      </c>
      <c r="G83" s="28">
        <f>'ORÇAMENTO de despesas comerciai'!G83-'Despesas comerciais REAIS'!G83</f>
        <v>0</v>
      </c>
      <c r="H83" s="28">
        <f>'ORÇAMENTO de despesas comerciai'!H83-'Despesas comerciais REAIS'!H83</f>
        <v>0</v>
      </c>
      <c r="I83" s="25">
        <f>'ORÇAMENTO de despesas comerciai'!I83-'Despesas comerciais REAIS'!I83</f>
        <v>0</v>
      </c>
      <c r="J83" s="25">
        <f>'ORÇAMENTO de despesas comerciai'!J83-'Despesas comerciais REAIS'!J83</f>
        <v>0</v>
      </c>
      <c r="K83" s="25">
        <f>'ORÇAMENTO de despesas comerciai'!K83-'Despesas comerciais REAIS'!K83</f>
        <v>0</v>
      </c>
      <c r="L83" s="22">
        <f>'ORÇAMENTO de despesas comerciai'!L83-'Despesas comerciais REAIS'!L83</f>
        <v>0</v>
      </c>
      <c r="M83" s="22">
        <f>'ORÇAMENTO de despesas comerciai'!M83-'Despesas comerciais REAIS'!M83</f>
        <v>0</v>
      </c>
      <c r="N83" s="22">
        <f>'ORÇAMENTO de despesas comerciai'!N83-'Despesas comerciais REAIS'!N83</f>
        <v>0</v>
      </c>
      <c r="O83" s="74">
        <f t="shared" si="9"/>
        <v>0</v>
      </c>
    </row>
    <row r="84" spans="2:15" ht="18" customHeight="1" x14ac:dyDescent="0.25">
      <c r="B84" s="36" t="s">
        <v>47</v>
      </c>
      <c r="C84" s="14">
        <f>'ORÇAMENTO de despesas comerciai'!C84-'Despesas comerciais REAIS'!C84</f>
        <v>0</v>
      </c>
      <c r="D84" s="14">
        <f>'ORÇAMENTO de despesas comerciai'!D84-'Despesas comerciais REAIS'!D84</f>
        <v>0</v>
      </c>
      <c r="E84" s="14">
        <f>'ORÇAMENTO de despesas comerciai'!E84-'Despesas comerciais REAIS'!E84</f>
        <v>0</v>
      </c>
      <c r="F84" s="28">
        <f>'ORÇAMENTO de despesas comerciai'!F84-'Despesas comerciais REAIS'!F84</f>
        <v>0</v>
      </c>
      <c r="G84" s="28">
        <f>'ORÇAMENTO de despesas comerciai'!G84-'Despesas comerciais REAIS'!G84</f>
        <v>0</v>
      </c>
      <c r="H84" s="28">
        <f>'ORÇAMENTO de despesas comerciai'!H84-'Despesas comerciais REAIS'!H84</f>
        <v>0</v>
      </c>
      <c r="I84" s="25">
        <f>'ORÇAMENTO de despesas comerciai'!I84-'Despesas comerciais REAIS'!I84</f>
        <v>0</v>
      </c>
      <c r="J84" s="25">
        <f>'ORÇAMENTO de despesas comerciai'!J84-'Despesas comerciais REAIS'!J84</f>
        <v>0</v>
      </c>
      <c r="K84" s="25">
        <f>'ORÇAMENTO de despesas comerciai'!K84-'Despesas comerciais REAIS'!K84</f>
        <v>0</v>
      </c>
      <c r="L84" s="22">
        <f>'ORÇAMENTO de despesas comerciai'!L84-'Despesas comerciais REAIS'!L84</f>
        <v>0</v>
      </c>
      <c r="M84" s="22">
        <f>'ORÇAMENTO de despesas comerciai'!M84-'Despesas comerciais REAIS'!M84</f>
        <v>0</v>
      </c>
      <c r="N84" s="22">
        <f>'ORÇAMENTO de despesas comerciai'!N84-'Despesas comerciais REAIS'!N84</f>
        <v>0</v>
      </c>
      <c r="O84" s="74">
        <f t="shared" si="9"/>
        <v>0</v>
      </c>
    </row>
    <row r="85" spans="2:15" ht="18" customHeight="1" x14ac:dyDescent="0.25">
      <c r="B85" s="36" t="s">
        <v>86</v>
      </c>
      <c r="C85" s="14">
        <f>'ORÇAMENTO de despesas comerciai'!C85-'Despesas comerciais REAIS'!C85</f>
        <v>0</v>
      </c>
      <c r="D85" s="14">
        <f>'ORÇAMENTO de despesas comerciai'!D85-'Despesas comerciais REAIS'!D85</f>
        <v>0</v>
      </c>
      <c r="E85" s="14">
        <f>'ORÇAMENTO de despesas comerciai'!E85-'Despesas comerciais REAIS'!E85</f>
        <v>0</v>
      </c>
      <c r="F85" s="28">
        <f>'ORÇAMENTO de despesas comerciai'!F85-'Despesas comerciais REAIS'!F85</f>
        <v>0</v>
      </c>
      <c r="G85" s="28">
        <f>'ORÇAMENTO de despesas comerciai'!G85-'Despesas comerciais REAIS'!G85</f>
        <v>0</v>
      </c>
      <c r="H85" s="28">
        <f>'ORÇAMENTO de despesas comerciai'!H85-'Despesas comerciais REAIS'!H85</f>
        <v>0</v>
      </c>
      <c r="I85" s="25">
        <f>'ORÇAMENTO de despesas comerciai'!I85-'Despesas comerciais REAIS'!I85</f>
        <v>0</v>
      </c>
      <c r="J85" s="25">
        <f>'ORÇAMENTO de despesas comerciai'!J85-'Despesas comerciais REAIS'!J85</f>
        <v>0</v>
      </c>
      <c r="K85" s="25">
        <f>'ORÇAMENTO de despesas comerciai'!K85-'Despesas comerciais REAIS'!K85</f>
        <v>0</v>
      </c>
      <c r="L85" s="22">
        <f>'ORÇAMENTO de despesas comerciai'!L85-'Despesas comerciais REAIS'!L85</f>
        <v>0</v>
      </c>
      <c r="M85" s="22">
        <f>'ORÇAMENTO de despesas comerciai'!M85-'Despesas comerciais REAIS'!M85</f>
        <v>0</v>
      </c>
      <c r="N85" s="22">
        <f>'ORÇAMENTO de despesas comerciai'!N85-'Despesas comerciais REAIS'!N85</f>
        <v>0</v>
      </c>
      <c r="O85" s="74">
        <f t="shared" si="9"/>
        <v>0</v>
      </c>
    </row>
    <row r="86" spans="2:15" ht="18" customHeight="1" x14ac:dyDescent="0.25">
      <c r="B86" s="36" t="s">
        <v>49</v>
      </c>
      <c r="C86" s="14">
        <f>'ORÇAMENTO de despesas comerciai'!C86-'Despesas comerciais REAIS'!C86</f>
        <v>0</v>
      </c>
      <c r="D86" s="14">
        <f>'ORÇAMENTO de despesas comerciai'!D86-'Despesas comerciais REAIS'!D86</f>
        <v>0</v>
      </c>
      <c r="E86" s="14">
        <f>'ORÇAMENTO de despesas comerciai'!E86-'Despesas comerciais REAIS'!E86</f>
        <v>0</v>
      </c>
      <c r="F86" s="28">
        <f>'ORÇAMENTO de despesas comerciai'!F86-'Despesas comerciais REAIS'!F86</f>
        <v>0</v>
      </c>
      <c r="G86" s="28">
        <f>'ORÇAMENTO de despesas comerciai'!G86-'Despesas comerciais REAIS'!G86</f>
        <v>0</v>
      </c>
      <c r="H86" s="28">
        <f>'ORÇAMENTO de despesas comerciai'!H86-'Despesas comerciais REAIS'!H86</f>
        <v>0</v>
      </c>
      <c r="I86" s="25">
        <f>'ORÇAMENTO de despesas comerciai'!I86-'Despesas comerciais REAIS'!I86</f>
        <v>0</v>
      </c>
      <c r="J86" s="25">
        <f>'ORÇAMENTO de despesas comerciai'!J86-'Despesas comerciais REAIS'!J86</f>
        <v>0</v>
      </c>
      <c r="K86" s="25">
        <f>'ORÇAMENTO de despesas comerciai'!K86-'Despesas comerciais REAIS'!K86</f>
        <v>0</v>
      </c>
      <c r="L86" s="22">
        <f>'ORÇAMENTO de despesas comerciai'!L86-'Despesas comerciais REAIS'!L86</f>
        <v>0</v>
      </c>
      <c r="M86" s="22">
        <f>'ORÇAMENTO de despesas comerciai'!M86-'Despesas comerciais REAIS'!M86</f>
        <v>0</v>
      </c>
      <c r="N86" s="22">
        <f>'ORÇAMENTO de despesas comerciai'!N86-'Despesas comerciais REAIS'!N86</f>
        <v>0</v>
      </c>
      <c r="O86" s="74">
        <f t="shared" si="9"/>
        <v>0</v>
      </c>
    </row>
    <row r="87" spans="2:15" ht="18" customHeight="1" x14ac:dyDescent="0.25">
      <c r="B87" s="36" t="s">
        <v>49</v>
      </c>
      <c r="C87" s="14">
        <f>'ORÇAMENTO de despesas comerciai'!C87-'Despesas comerciais REAIS'!C87</f>
        <v>0</v>
      </c>
      <c r="D87" s="14">
        <f>'ORÇAMENTO de despesas comerciai'!D87-'Despesas comerciais REAIS'!D87</f>
        <v>0</v>
      </c>
      <c r="E87" s="14">
        <f>'ORÇAMENTO de despesas comerciai'!E87-'Despesas comerciais REAIS'!E87</f>
        <v>0</v>
      </c>
      <c r="F87" s="28">
        <f>'ORÇAMENTO de despesas comerciai'!F87-'Despesas comerciais REAIS'!F87</f>
        <v>0</v>
      </c>
      <c r="G87" s="28">
        <f>'ORÇAMENTO de despesas comerciai'!G87-'Despesas comerciais REAIS'!G87</f>
        <v>0</v>
      </c>
      <c r="H87" s="28">
        <f>'ORÇAMENTO de despesas comerciai'!H87-'Despesas comerciais REAIS'!H87</f>
        <v>0</v>
      </c>
      <c r="I87" s="25">
        <f>'ORÇAMENTO de despesas comerciai'!I87-'Despesas comerciais REAIS'!I87</f>
        <v>0</v>
      </c>
      <c r="J87" s="25">
        <f>'ORÇAMENTO de despesas comerciai'!J87-'Despesas comerciais REAIS'!J87</f>
        <v>0</v>
      </c>
      <c r="K87" s="25">
        <f>'ORÇAMENTO de despesas comerciai'!K87-'Despesas comerciais REAIS'!K87</f>
        <v>0</v>
      </c>
      <c r="L87" s="22">
        <f>'ORÇAMENTO de despesas comerciai'!L87-'Despesas comerciais REAIS'!L87</f>
        <v>0</v>
      </c>
      <c r="M87" s="22">
        <f>'ORÇAMENTO de despesas comerciai'!M87-'Despesas comerciais REAIS'!M87</f>
        <v>0</v>
      </c>
      <c r="N87" s="22">
        <f>'ORÇAMENTO de despesas comerciai'!N87-'Despesas comerciais REAIS'!N87</f>
        <v>0</v>
      </c>
      <c r="O87" s="74">
        <f t="shared" si="9"/>
        <v>0</v>
      </c>
    </row>
    <row r="88" spans="2:15" ht="18" customHeight="1" x14ac:dyDescent="0.25">
      <c r="B88" s="36" t="s">
        <v>49</v>
      </c>
      <c r="C88" s="14">
        <f>'ORÇAMENTO de despesas comerciai'!C88-'Despesas comerciais REAIS'!C88</f>
        <v>0</v>
      </c>
      <c r="D88" s="14">
        <f>'ORÇAMENTO de despesas comerciai'!D88-'Despesas comerciais REAIS'!D88</f>
        <v>0</v>
      </c>
      <c r="E88" s="14">
        <f>'ORÇAMENTO de despesas comerciai'!E88-'Despesas comerciais REAIS'!E88</f>
        <v>0</v>
      </c>
      <c r="F88" s="28">
        <f>'ORÇAMENTO de despesas comerciai'!F88-'Despesas comerciais REAIS'!F88</f>
        <v>0</v>
      </c>
      <c r="G88" s="28">
        <f>'ORÇAMENTO de despesas comerciai'!G88-'Despesas comerciais REAIS'!G88</f>
        <v>0</v>
      </c>
      <c r="H88" s="28">
        <f>'ORÇAMENTO de despesas comerciai'!H88-'Despesas comerciais REAIS'!H88</f>
        <v>0</v>
      </c>
      <c r="I88" s="25">
        <f>'ORÇAMENTO de despesas comerciai'!I88-'Despesas comerciais REAIS'!I88</f>
        <v>0</v>
      </c>
      <c r="J88" s="25">
        <f>'ORÇAMENTO de despesas comerciai'!J88-'Despesas comerciais REAIS'!J88</f>
        <v>0</v>
      </c>
      <c r="K88" s="25">
        <f>'ORÇAMENTO de despesas comerciai'!K88-'Despesas comerciais REAIS'!K88</f>
        <v>0</v>
      </c>
      <c r="L88" s="22">
        <f>'ORÇAMENTO de despesas comerciai'!L88-'Despesas comerciais REAIS'!L88</f>
        <v>0</v>
      </c>
      <c r="M88" s="22">
        <f>'ORÇAMENTO de despesas comerciai'!M88-'Despesas comerciais REAIS'!M88</f>
        <v>0</v>
      </c>
      <c r="N88" s="22">
        <f>'ORÇAMENTO de despesas comerciai'!N88-'Despesas comerciais REAIS'!N88</f>
        <v>0</v>
      </c>
      <c r="O88" s="74">
        <f t="shared" si="9"/>
        <v>0</v>
      </c>
    </row>
    <row r="89" spans="2:15" ht="21.95" customHeight="1" thickBot="1" x14ac:dyDescent="0.3">
      <c r="B89" s="40" t="s">
        <v>87</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25">
      <c r="B90" s="37" t="s">
        <v>24</v>
      </c>
      <c r="C90" s="10"/>
      <c r="D90" s="10"/>
      <c r="E90" s="10"/>
      <c r="F90" s="27"/>
      <c r="G90" s="11"/>
      <c r="H90" s="11"/>
      <c r="I90" s="24"/>
      <c r="J90" s="12"/>
      <c r="K90" s="12"/>
      <c r="L90" s="21"/>
      <c r="M90" s="13"/>
      <c r="N90" s="13"/>
      <c r="O90" s="75"/>
    </row>
    <row r="91" spans="2:15" ht="18" customHeight="1" x14ac:dyDescent="0.25">
      <c r="B91" s="36" t="s">
        <v>49</v>
      </c>
      <c r="C91" s="14">
        <f>'ORÇAMENTO de despesas comerciai'!C91-'Despesas comerciais REAIS'!C91</f>
        <v>0</v>
      </c>
      <c r="D91" s="14">
        <f>'ORÇAMENTO de despesas comerciai'!D91-'Despesas comerciais REAIS'!D91</f>
        <v>0</v>
      </c>
      <c r="E91" s="14">
        <f>'ORÇAMENTO de despesas comerciai'!E91-'Despesas comerciais REAIS'!E91</f>
        <v>0</v>
      </c>
      <c r="F91" s="28">
        <f>'ORÇAMENTO de despesas comerciai'!F91-'Despesas comerciais REAIS'!F91</f>
        <v>0</v>
      </c>
      <c r="G91" s="28">
        <f>'ORÇAMENTO de despesas comerciai'!G91-'Despesas comerciais REAIS'!G91</f>
        <v>0</v>
      </c>
      <c r="H91" s="28">
        <f>'ORÇAMENTO de despesas comerciai'!H91-'Despesas comerciais REAIS'!H91</f>
        <v>0</v>
      </c>
      <c r="I91" s="25">
        <f>'ORÇAMENTO de despesas comerciai'!I91-'Despesas comerciais REAIS'!I91</f>
        <v>0</v>
      </c>
      <c r="J91" s="25">
        <f>'ORÇAMENTO de despesas comerciai'!J91-'Despesas comerciais REAIS'!J91</f>
        <v>0</v>
      </c>
      <c r="K91" s="25">
        <f>'ORÇAMENTO de despesas comerciai'!K91-'Despesas comerciais REAIS'!K91</f>
        <v>0</v>
      </c>
      <c r="L91" s="22">
        <f>'ORÇAMENTO de despesas comerciai'!L91-'Despesas comerciais REAIS'!L91</f>
        <v>0</v>
      </c>
      <c r="M91" s="22">
        <f>'ORÇAMENTO de despesas comerciai'!M91-'Despesas comerciais REAIS'!M91</f>
        <v>0</v>
      </c>
      <c r="N91" s="22">
        <f>'ORÇAMENTO de despesas comerciai'!N91-'Despesas comerciais REAIS'!N91</f>
        <v>0</v>
      </c>
      <c r="O91" s="74">
        <f t="shared" si="9"/>
        <v>0</v>
      </c>
    </row>
    <row r="92" spans="2:15" ht="18" customHeight="1" x14ac:dyDescent="0.25">
      <c r="B92" s="36" t="s">
        <v>49</v>
      </c>
      <c r="C92" s="14">
        <f>'ORÇAMENTO de despesas comerciai'!C92-'Despesas comerciais REAIS'!C92</f>
        <v>0</v>
      </c>
      <c r="D92" s="14">
        <f>'ORÇAMENTO de despesas comerciai'!D92-'Despesas comerciais REAIS'!D92</f>
        <v>0</v>
      </c>
      <c r="E92" s="14">
        <f>'ORÇAMENTO de despesas comerciai'!E92-'Despesas comerciais REAIS'!E92</f>
        <v>0</v>
      </c>
      <c r="F92" s="28">
        <f>'ORÇAMENTO de despesas comerciai'!F92-'Despesas comerciais REAIS'!F92</f>
        <v>0</v>
      </c>
      <c r="G92" s="28">
        <f>'ORÇAMENTO de despesas comerciai'!G92-'Despesas comerciais REAIS'!G92</f>
        <v>0</v>
      </c>
      <c r="H92" s="28">
        <f>'ORÇAMENTO de despesas comerciai'!H92-'Despesas comerciais REAIS'!H92</f>
        <v>0</v>
      </c>
      <c r="I92" s="25">
        <f>'ORÇAMENTO de despesas comerciai'!I92-'Despesas comerciais REAIS'!I92</f>
        <v>0</v>
      </c>
      <c r="J92" s="25">
        <f>'ORÇAMENTO de despesas comerciai'!J92-'Despesas comerciais REAIS'!J92</f>
        <v>0</v>
      </c>
      <c r="K92" s="25">
        <f>'ORÇAMENTO de despesas comerciai'!K92-'Despesas comerciais REAIS'!K92</f>
        <v>0</v>
      </c>
      <c r="L92" s="22">
        <f>'ORÇAMENTO de despesas comerciai'!L92-'Despesas comerciais REAIS'!L92</f>
        <v>0</v>
      </c>
      <c r="M92" s="22">
        <f>'ORÇAMENTO de despesas comerciai'!M92-'Despesas comerciais REAIS'!M92</f>
        <v>0</v>
      </c>
      <c r="N92" s="22">
        <f>'ORÇAMENTO de despesas comerciai'!N92-'Despesas comerciais REAIS'!N92</f>
        <v>0</v>
      </c>
      <c r="O92" s="74">
        <f t="shared" si="9"/>
        <v>0</v>
      </c>
    </row>
    <row r="93" spans="2:15" ht="18" customHeight="1" x14ac:dyDescent="0.25">
      <c r="B93" s="36" t="s">
        <v>49</v>
      </c>
      <c r="C93" s="14">
        <f>'ORÇAMENTO de despesas comerciai'!C93-'Despesas comerciais REAIS'!C93</f>
        <v>0</v>
      </c>
      <c r="D93" s="14">
        <f>'ORÇAMENTO de despesas comerciai'!D93-'Despesas comerciais REAIS'!D93</f>
        <v>0</v>
      </c>
      <c r="E93" s="14">
        <f>'ORÇAMENTO de despesas comerciai'!E93-'Despesas comerciais REAIS'!E93</f>
        <v>0</v>
      </c>
      <c r="F93" s="28">
        <f>'ORÇAMENTO de despesas comerciai'!F93-'Despesas comerciais REAIS'!F93</f>
        <v>0</v>
      </c>
      <c r="G93" s="28">
        <f>'ORÇAMENTO de despesas comerciai'!G93-'Despesas comerciais REAIS'!G93</f>
        <v>0</v>
      </c>
      <c r="H93" s="28">
        <f>'ORÇAMENTO de despesas comerciai'!H93-'Despesas comerciais REAIS'!H93</f>
        <v>0</v>
      </c>
      <c r="I93" s="25">
        <f>'ORÇAMENTO de despesas comerciai'!I93-'Despesas comerciais REAIS'!I93</f>
        <v>0</v>
      </c>
      <c r="J93" s="25">
        <f>'ORÇAMENTO de despesas comerciai'!J93-'Despesas comerciais REAIS'!J93</f>
        <v>0</v>
      </c>
      <c r="K93" s="25">
        <f>'ORÇAMENTO de despesas comerciai'!K93-'Despesas comerciais REAIS'!K93</f>
        <v>0</v>
      </c>
      <c r="L93" s="22">
        <f>'ORÇAMENTO de despesas comerciai'!L93-'Despesas comerciais REAIS'!L93</f>
        <v>0</v>
      </c>
      <c r="M93" s="22">
        <f>'ORÇAMENTO de despesas comerciai'!M93-'Despesas comerciais REAIS'!M93</f>
        <v>0</v>
      </c>
      <c r="N93" s="22">
        <f>'ORÇAMENTO de despesas comerciai'!N93-'Despesas comerciais REAIS'!N93</f>
        <v>0</v>
      </c>
      <c r="O93" s="74">
        <f t="shared" si="9"/>
        <v>0</v>
      </c>
    </row>
    <row r="94" spans="2:15" ht="18" customHeight="1" x14ac:dyDescent="0.25">
      <c r="B94" s="36" t="s">
        <v>49</v>
      </c>
      <c r="C94" s="14">
        <f>'ORÇAMENTO de despesas comerciai'!C94-'Despesas comerciais REAIS'!C94</f>
        <v>0</v>
      </c>
      <c r="D94" s="14">
        <f>'ORÇAMENTO de despesas comerciai'!D94-'Despesas comerciais REAIS'!D94</f>
        <v>0</v>
      </c>
      <c r="E94" s="14">
        <f>'ORÇAMENTO de despesas comerciai'!E94-'Despesas comerciais REAIS'!E94</f>
        <v>0</v>
      </c>
      <c r="F94" s="28">
        <f>'ORÇAMENTO de despesas comerciai'!F94-'Despesas comerciais REAIS'!F94</f>
        <v>0</v>
      </c>
      <c r="G94" s="28">
        <f>'ORÇAMENTO de despesas comerciai'!G94-'Despesas comerciais REAIS'!G94</f>
        <v>0</v>
      </c>
      <c r="H94" s="28">
        <f>'ORÇAMENTO de despesas comerciai'!H94-'Despesas comerciais REAIS'!H94</f>
        <v>0</v>
      </c>
      <c r="I94" s="25">
        <f>'ORÇAMENTO de despesas comerciai'!I94-'Despesas comerciais REAIS'!I94</f>
        <v>0</v>
      </c>
      <c r="J94" s="25">
        <f>'ORÇAMENTO de despesas comerciai'!J94-'Despesas comerciais REAIS'!J94</f>
        <v>0</v>
      </c>
      <c r="K94" s="25">
        <f>'ORÇAMENTO de despesas comerciai'!K94-'Despesas comerciais REAIS'!K94</f>
        <v>0</v>
      </c>
      <c r="L94" s="22">
        <f>'ORÇAMENTO de despesas comerciai'!L94-'Despesas comerciais REAIS'!L94</f>
        <v>0</v>
      </c>
      <c r="M94" s="22">
        <f>'ORÇAMENTO de despesas comerciai'!M94-'Despesas comerciais REAIS'!M94</f>
        <v>0</v>
      </c>
      <c r="N94" s="22">
        <f>'ORÇAMENTO de despesas comerciai'!N94-'Despesas comerciais REAIS'!N94</f>
        <v>0</v>
      </c>
      <c r="O94" s="74">
        <f t="shared" ref="O94:O99" si="22">SUM(C94:N94)</f>
        <v>0</v>
      </c>
    </row>
    <row r="95" spans="2:15" ht="18" customHeight="1" x14ac:dyDescent="0.25">
      <c r="B95" s="36" t="s">
        <v>49</v>
      </c>
      <c r="C95" s="14">
        <f>'ORÇAMENTO de despesas comerciai'!C95-'Despesas comerciais REAIS'!C95</f>
        <v>0</v>
      </c>
      <c r="D95" s="14">
        <f>'ORÇAMENTO de despesas comerciai'!D95-'Despesas comerciais REAIS'!D95</f>
        <v>0</v>
      </c>
      <c r="E95" s="14">
        <f>'ORÇAMENTO de despesas comerciai'!E95-'Despesas comerciais REAIS'!E95</f>
        <v>0</v>
      </c>
      <c r="F95" s="28">
        <f>'ORÇAMENTO de despesas comerciai'!F95-'Despesas comerciais REAIS'!F95</f>
        <v>0</v>
      </c>
      <c r="G95" s="28">
        <f>'ORÇAMENTO de despesas comerciai'!G95-'Despesas comerciais REAIS'!G95</f>
        <v>0</v>
      </c>
      <c r="H95" s="28">
        <f>'ORÇAMENTO de despesas comerciai'!H95-'Despesas comerciais REAIS'!H95</f>
        <v>0</v>
      </c>
      <c r="I95" s="25">
        <f>'ORÇAMENTO de despesas comerciai'!I95-'Despesas comerciais REAIS'!I95</f>
        <v>0</v>
      </c>
      <c r="J95" s="25">
        <f>'ORÇAMENTO de despesas comerciai'!J95-'Despesas comerciais REAIS'!J95</f>
        <v>0</v>
      </c>
      <c r="K95" s="25">
        <f>'ORÇAMENTO de despesas comerciai'!K95-'Despesas comerciais REAIS'!K95</f>
        <v>0</v>
      </c>
      <c r="L95" s="22">
        <f>'ORÇAMENTO de despesas comerciai'!L95-'Despesas comerciais REAIS'!L95</f>
        <v>0</v>
      </c>
      <c r="M95" s="22">
        <f>'ORÇAMENTO de despesas comerciai'!M95-'Despesas comerciais REAIS'!M95</f>
        <v>0</v>
      </c>
      <c r="N95" s="22">
        <f>'ORÇAMENTO de despesas comerciai'!N95-'Despesas comerciais REAIS'!N95</f>
        <v>0</v>
      </c>
      <c r="O95" s="74">
        <f t="shared" si="22"/>
        <v>0</v>
      </c>
    </row>
    <row r="96" spans="2:15" ht="18" customHeight="1" x14ac:dyDescent="0.25">
      <c r="B96" s="36" t="s">
        <v>49</v>
      </c>
      <c r="C96" s="14">
        <f>'ORÇAMENTO de despesas comerciai'!C96-'Despesas comerciais REAIS'!C96</f>
        <v>0</v>
      </c>
      <c r="D96" s="14">
        <f>'ORÇAMENTO de despesas comerciai'!D96-'Despesas comerciais REAIS'!D96</f>
        <v>0</v>
      </c>
      <c r="E96" s="14">
        <f>'ORÇAMENTO de despesas comerciai'!E96-'Despesas comerciais REAIS'!E96</f>
        <v>0</v>
      </c>
      <c r="F96" s="28">
        <f>'ORÇAMENTO de despesas comerciai'!F96-'Despesas comerciais REAIS'!F96</f>
        <v>0</v>
      </c>
      <c r="G96" s="28">
        <f>'ORÇAMENTO de despesas comerciai'!G96-'Despesas comerciais REAIS'!G96</f>
        <v>0</v>
      </c>
      <c r="H96" s="28">
        <f>'ORÇAMENTO de despesas comerciai'!H96-'Despesas comerciais REAIS'!H96</f>
        <v>0</v>
      </c>
      <c r="I96" s="25">
        <f>'ORÇAMENTO de despesas comerciai'!I96-'Despesas comerciais REAIS'!I96</f>
        <v>0</v>
      </c>
      <c r="J96" s="25">
        <f>'ORÇAMENTO de despesas comerciai'!J96-'Despesas comerciais REAIS'!J96</f>
        <v>0</v>
      </c>
      <c r="K96" s="25">
        <f>'ORÇAMENTO de despesas comerciai'!K96-'Despesas comerciais REAIS'!K96</f>
        <v>0</v>
      </c>
      <c r="L96" s="22">
        <f>'ORÇAMENTO de despesas comerciai'!L96-'Despesas comerciais REAIS'!L96</f>
        <v>0</v>
      </c>
      <c r="M96" s="22">
        <f>'ORÇAMENTO de despesas comerciai'!M96-'Despesas comerciais REAIS'!M96</f>
        <v>0</v>
      </c>
      <c r="N96" s="22">
        <f>'ORÇAMENTO de despesas comerciai'!N96-'Despesas comerciais REAIS'!N96</f>
        <v>0</v>
      </c>
      <c r="O96" s="74">
        <f t="shared" si="22"/>
        <v>0</v>
      </c>
    </row>
    <row r="97" spans="2:15" ht="18" customHeight="1" x14ac:dyDescent="0.25">
      <c r="B97" s="36" t="s">
        <v>49</v>
      </c>
      <c r="C97" s="14">
        <f>'ORÇAMENTO de despesas comerciai'!C97-'Despesas comerciais REAIS'!C97</f>
        <v>0</v>
      </c>
      <c r="D97" s="14">
        <f>'ORÇAMENTO de despesas comerciai'!D97-'Despesas comerciais REAIS'!D97</f>
        <v>0</v>
      </c>
      <c r="E97" s="14">
        <f>'ORÇAMENTO de despesas comerciai'!E97-'Despesas comerciais REAIS'!E97</f>
        <v>0</v>
      </c>
      <c r="F97" s="28">
        <f>'ORÇAMENTO de despesas comerciai'!F97-'Despesas comerciais REAIS'!F97</f>
        <v>0</v>
      </c>
      <c r="G97" s="28">
        <f>'ORÇAMENTO de despesas comerciai'!G97-'Despesas comerciais REAIS'!G97</f>
        <v>0</v>
      </c>
      <c r="H97" s="28">
        <f>'ORÇAMENTO de despesas comerciai'!H97-'Despesas comerciais REAIS'!H97</f>
        <v>0</v>
      </c>
      <c r="I97" s="25">
        <f>'ORÇAMENTO de despesas comerciai'!I97-'Despesas comerciais REAIS'!I97</f>
        <v>0</v>
      </c>
      <c r="J97" s="25">
        <f>'ORÇAMENTO de despesas comerciai'!J97-'Despesas comerciais REAIS'!J97</f>
        <v>0</v>
      </c>
      <c r="K97" s="25">
        <f>'ORÇAMENTO de despesas comerciai'!K97-'Despesas comerciais REAIS'!K97</f>
        <v>0</v>
      </c>
      <c r="L97" s="22">
        <f>'ORÇAMENTO de despesas comerciai'!L97-'Despesas comerciais REAIS'!L97</f>
        <v>0</v>
      </c>
      <c r="M97" s="22">
        <f>'ORÇAMENTO de despesas comerciai'!M97-'Despesas comerciais REAIS'!M97</f>
        <v>0</v>
      </c>
      <c r="N97" s="22">
        <f>'ORÇAMENTO de despesas comerciai'!N97-'Despesas comerciais REAIS'!N97</f>
        <v>0</v>
      </c>
      <c r="O97" s="74">
        <f t="shared" si="22"/>
        <v>0</v>
      </c>
    </row>
    <row r="98" spans="2:15" ht="18" customHeight="1" x14ac:dyDescent="0.25">
      <c r="B98" s="36" t="s">
        <v>49</v>
      </c>
      <c r="C98" s="14">
        <f>'ORÇAMENTO de despesas comerciai'!C98-'Despesas comerciais REAIS'!C98</f>
        <v>0</v>
      </c>
      <c r="D98" s="14">
        <f>'ORÇAMENTO de despesas comerciai'!D98-'Despesas comerciais REAIS'!D98</f>
        <v>0</v>
      </c>
      <c r="E98" s="14">
        <f>'ORÇAMENTO de despesas comerciai'!E98-'Despesas comerciais REAIS'!E98</f>
        <v>0</v>
      </c>
      <c r="F98" s="28">
        <f>'ORÇAMENTO de despesas comerciai'!F98-'Despesas comerciais REAIS'!F98</f>
        <v>0</v>
      </c>
      <c r="G98" s="28">
        <f>'ORÇAMENTO de despesas comerciai'!G98-'Despesas comerciais REAIS'!G98</f>
        <v>0</v>
      </c>
      <c r="H98" s="28">
        <f>'ORÇAMENTO de despesas comerciai'!H98-'Despesas comerciais REAIS'!H98</f>
        <v>0</v>
      </c>
      <c r="I98" s="25">
        <f>'ORÇAMENTO de despesas comerciai'!I98-'Despesas comerciais REAIS'!I98</f>
        <v>0</v>
      </c>
      <c r="J98" s="25">
        <f>'ORÇAMENTO de despesas comerciai'!J98-'Despesas comerciais REAIS'!J98</f>
        <v>0</v>
      </c>
      <c r="K98" s="25">
        <f>'ORÇAMENTO de despesas comerciai'!K98-'Despesas comerciais REAIS'!K98</f>
        <v>0</v>
      </c>
      <c r="L98" s="22">
        <f>'ORÇAMENTO de despesas comerciai'!L98-'Despesas comerciais REAIS'!L98</f>
        <v>0</v>
      </c>
      <c r="M98" s="22">
        <f>'ORÇAMENTO de despesas comerciai'!M98-'Despesas comerciais REAIS'!M98</f>
        <v>0</v>
      </c>
      <c r="N98" s="22">
        <f>'ORÇAMENTO de despesas comerciai'!N98-'Despesas comerciais REAIS'!N98</f>
        <v>0</v>
      </c>
      <c r="O98" s="74">
        <f t="shared" si="22"/>
        <v>0</v>
      </c>
    </row>
    <row r="99" spans="2:15" ht="21.95" customHeight="1" thickBot="1" x14ac:dyDescent="0.3">
      <c r="B99" s="40" t="s">
        <v>88</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1.95" customHeight="1" thickBot="1" x14ac:dyDescent="0.3">
      <c r="B100" s="41" t="s">
        <v>52</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1">
        <f>SUM(C100:N100)</f>
        <v>0</v>
      </c>
    </row>
    <row r="101" spans="2:15" ht="8.1" customHeight="1" x14ac:dyDescent="0.25"/>
    <row r="102" spans="2:15" ht="36" customHeight="1" thickBot="1" x14ac:dyDescent="0.3">
      <c r="B102" s="41" t="s">
        <v>37</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3">
      <c r="B103" s="41" t="s">
        <v>89</v>
      </c>
      <c r="C103" s="69">
        <f>C102</f>
        <v>0</v>
      </c>
      <c r="D103" s="69">
        <f t="shared" ref="D103:N103" si="31">C103+D102</f>
        <v>0</v>
      </c>
      <c r="E103" s="69">
        <f t="shared" si="31"/>
        <v>0</v>
      </c>
      <c r="F103" s="67">
        <f t="shared" si="31"/>
        <v>0</v>
      </c>
      <c r="G103" s="68">
        <f t="shared" si="31"/>
        <v>0</v>
      </c>
      <c r="H103" s="68">
        <f t="shared" si="31"/>
        <v>0</v>
      </c>
      <c r="I103" s="65">
        <f t="shared" si="31"/>
        <v>0</v>
      </c>
      <c r="J103" s="66">
        <f t="shared" si="31"/>
        <v>0</v>
      </c>
      <c r="K103" s="66">
        <f t="shared" si="31"/>
        <v>0</v>
      </c>
      <c r="L103" s="63">
        <f t="shared" si="31"/>
        <v>0</v>
      </c>
      <c r="M103" s="64">
        <f t="shared" si="31"/>
        <v>0</v>
      </c>
      <c r="N103" s="64">
        <f t="shared" si="31"/>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22"/>
  <sheetViews>
    <sheetView showGridLines="0" zoomScale="90" zoomScaleNormal="90" zoomScalePageLayoutView="90" workbookViewId="0">
      <pane ySplit="1" topLeftCell="A2" activePane="bottomLeft" state="frozen"/>
      <selection pane="bottomLeft" activeCell="C4" sqref="C4"/>
    </sheetView>
  </sheetViews>
  <sheetFormatPr defaultColWidth="11" defaultRowHeight="15.75" x14ac:dyDescent="0.25"/>
  <cols>
    <col min="1" max="1" width="3" customWidth="1"/>
    <col min="2" max="2" width="30" customWidth="1"/>
    <col min="3" max="15" width="18" customWidth="1"/>
    <col min="16" max="16" width="3" customWidth="1"/>
  </cols>
  <sheetData>
    <row r="1" spans="1:6" s="1" customFormat="1" ht="42" customHeight="1" x14ac:dyDescent="0.4">
      <c r="A1" s="1" t="s">
        <v>0</v>
      </c>
      <c r="B1" s="39" t="s">
        <v>8</v>
      </c>
      <c r="C1" s="3"/>
      <c r="D1" s="3"/>
      <c r="E1" s="3"/>
      <c r="F1" s="4"/>
    </row>
    <row r="2" spans="1:6" s="52" customFormat="1" ht="36" customHeight="1" x14ac:dyDescent="0.25">
      <c r="B2" s="53" t="s">
        <v>9</v>
      </c>
      <c r="C2" s="85" t="s">
        <v>10</v>
      </c>
      <c r="D2" s="85"/>
      <c r="E2" s="85"/>
      <c r="F2" s="85"/>
    </row>
    <row r="3" spans="1:6" s="5" customFormat="1" ht="24" customHeight="1" x14ac:dyDescent="0.25">
      <c r="B3" s="38" t="s">
        <v>11</v>
      </c>
      <c r="C3" s="70" t="s">
        <v>12</v>
      </c>
      <c r="D3" s="70" t="s">
        <v>13</v>
      </c>
      <c r="E3" s="70" t="s">
        <v>14</v>
      </c>
      <c r="F3" s="71" t="s">
        <v>15</v>
      </c>
    </row>
    <row r="4" spans="1:6" ht="24" customHeight="1" thickBot="1" x14ac:dyDescent="0.3">
      <c r="B4" s="73" t="s">
        <v>16</v>
      </c>
      <c r="C4" s="72">
        <f>'ORÇAMENTO de despesas comerciai'!O13</f>
        <v>0</v>
      </c>
      <c r="D4" s="72">
        <f>'Despesas comerciais REAIS'!O13</f>
        <v>0</v>
      </c>
      <c r="E4" s="72">
        <f>'VARIAÇÕES de despesas comerciai'!O13</f>
        <v>0</v>
      </c>
      <c r="F4" s="78" t="e">
        <f>E4/C4</f>
        <v>#DIV/0!</v>
      </c>
    </row>
    <row r="5" spans="1:6" ht="24" customHeight="1" thickBot="1" x14ac:dyDescent="0.3">
      <c r="B5" s="73" t="s">
        <v>17</v>
      </c>
      <c r="C5" s="72">
        <f>'ORÇAMENTO de despesas comerciai'!O24</f>
        <v>0</v>
      </c>
      <c r="D5" s="72">
        <f>'Despesas comerciais REAIS'!O24</f>
        <v>0</v>
      </c>
      <c r="E5" s="72">
        <f>'VARIAÇÕES de despesas comerciai'!O24</f>
        <v>0</v>
      </c>
      <c r="F5" s="78" t="e">
        <f t="shared" ref="F5:F12" si="0">E5/C5</f>
        <v>#DIV/0!</v>
      </c>
    </row>
    <row r="6" spans="1:6" ht="24" customHeight="1" thickBot="1" x14ac:dyDescent="0.3">
      <c r="B6" s="73" t="s">
        <v>18</v>
      </c>
      <c r="C6" s="72">
        <f>'ORÇAMENTO de despesas comerciai'!O37</f>
        <v>0</v>
      </c>
      <c r="D6" s="72">
        <f>'Despesas comerciais REAIS'!O37</f>
        <v>0</v>
      </c>
      <c r="E6" s="72">
        <f>'VARIAÇÕES de despesas comerciai'!O37</f>
        <v>0</v>
      </c>
      <c r="F6" s="78" t="e">
        <f t="shared" si="0"/>
        <v>#DIV/0!</v>
      </c>
    </row>
    <row r="7" spans="1:6" ht="24" customHeight="1" thickBot="1" x14ac:dyDescent="0.3">
      <c r="B7" s="73" t="s">
        <v>19</v>
      </c>
      <c r="C7" s="72">
        <f>'ORÇAMENTO de despesas comerciai'!O49</f>
        <v>0</v>
      </c>
      <c r="D7" s="72">
        <f>'Despesas comerciais REAIS'!O49</f>
        <v>0</v>
      </c>
      <c r="E7" s="72">
        <f>'VARIAÇÕES de despesas comerciai'!O49</f>
        <v>0</v>
      </c>
      <c r="F7" s="78" t="e">
        <f t="shared" si="0"/>
        <v>#DIV/0!</v>
      </c>
    </row>
    <row r="8" spans="1:6" ht="24" customHeight="1" thickBot="1" x14ac:dyDescent="0.3">
      <c r="B8" s="73" t="s">
        <v>20</v>
      </c>
      <c r="C8" s="72">
        <f>'ORÇAMENTO de despesas comerciai'!O56</f>
        <v>0</v>
      </c>
      <c r="D8" s="72">
        <f>'Despesas comerciais REAIS'!O56</f>
        <v>0</v>
      </c>
      <c r="E8" s="72">
        <f>'VARIAÇÕES de despesas comerciai'!O56</f>
        <v>0</v>
      </c>
      <c r="F8" s="78" t="e">
        <f t="shared" si="0"/>
        <v>#DIV/0!</v>
      </c>
    </row>
    <row r="9" spans="1:6" ht="24" customHeight="1" thickBot="1" x14ac:dyDescent="0.3">
      <c r="B9" s="73" t="s">
        <v>21</v>
      </c>
      <c r="C9" s="72">
        <f>'ORÇAMENTO de despesas comerciai'!O63</f>
        <v>0</v>
      </c>
      <c r="D9" s="72">
        <f>'Despesas comerciais REAIS'!O63</f>
        <v>0</v>
      </c>
      <c r="E9" s="72">
        <f>'VARIAÇÕES de despesas comerciai'!O63</f>
        <v>0</v>
      </c>
      <c r="F9" s="78" t="e">
        <f t="shared" si="0"/>
        <v>#DIV/0!</v>
      </c>
    </row>
    <row r="10" spans="1:6" ht="24" customHeight="1" thickBot="1" x14ac:dyDescent="0.3">
      <c r="B10" s="73" t="s">
        <v>22</v>
      </c>
      <c r="C10" s="72">
        <f>'ORÇAMENTO de despesas comerciai'!O79</f>
        <v>0</v>
      </c>
      <c r="D10" s="72">
        <f>'Despesas comerciais REAIS'!O79</f>
        <v>0</v>
      </c>
      <c r="E10" s="72">
        <f>'VARIAÇÕES de despesas comerciai'!O79</f>
        <v>0</v>
      </c>
      <c r="F10" s="78" t="e">
        <f t="shared" si="0"/>
        <v>#DIV/0!</v>
      </c>
    </row>
    <row r="11" spans="1:6" ht="24" customHeight="1" thickBot="1" x14ac:dyDescent="0.3">
      <c r="B11" s="73" t="s">
        <v>23</v>
      </c>
      <c r="C11" s="72">
        <f>'ORÇAMENTO de despesas comerciai'!O89</f>
        <v>0</v>
      </c>
      <c r="D11" s="72">
        <f>'Despesas comerciais REAIS'!O89</f>
        <v>0</v>
      </c>
      <c r="E11" s="72">
        <f>'VARIAÇÕES de despesas comerciai'!O89</f>
        <v>0</v>
      </c>
      <c r="F11" s="78" t="e">
        <f t="shared" si="0"/>
        <v>#DIV/0!</v>
      </c>
    </row>
    <row r="12" spans="1:6" ht="24" customHeight="1" thickBot="1" x14ac:dyDescent="0.3">
      <c r="B12" s="73" t="s">
        <v>24</v>
      </c>
      <c r="C12" s="72">
        <f>'ORÇAMENTO de despesas comerciai'!O99</f>
        <v>0</v>
      </c>
      <c r="D12" s="72">
        <f>'Despesas comerciais REAIS'!O99</f>
        <v>0</v>
      </c>
      <c r="E12" s="72">
        <f>'VARIAÇÕES de despesas comerciai'!O99</f>
        <v>0</v>
      </c>
      <c r="F12" s="78" t="e">
        <f t="shared" si="0"/>
        <v>#DIV/0!</v>
      </c>
    </row>
    <row r="13" spans="1:6" ht="36" customHeight="1" thickBot="1" x14ac:dyDescent="0.3">
      <c r="B13" s="41" t="s">
        <v>25</v>
      </c>
      <c r="C13" s="77">
        <f>SUM(C4:C12)</f>
        <v>0</v>
      </c>
      <c r="D13" s="77">
        <f t="shared" ref="D13:E13" si="1">SUM(D4:D12)</f>
        <v>0</v>
      </c>
      <c r="E13" s="77">
        <f t="shared" si="1"/>
        <v>0</v>
      </c>
      <c r="F13" s="79" t="e">
        <f>E13/C13</f>
        <v>#DIV/0!</v>
      </c>
    </row>
    <row r="14" spans="1:6" ht="96.95" customHeight="1" x14ac:dyDescent="0.25"/>
    <row r="15" spans="1:6" ht="297.95" customHeight="1" x14ac:dyDescent="0.25"/>
    <row r="16" spans="1:6" ht="182.1" customHeight="1" x14ac:dyDescent="0.25"/>
    <row r="17" spans="1:15" s="5" customFormat="1" ht="24" customHeight="1" x14ac:dyDescent="0.25">
      <c r="B17" s="38" t="s">
        <v>26</v>
      </c>
      <c r="C17" s="6" t="s">
        <v>1</v>
      </c>
      <c r="D17" s="6" t="s">
        <v>27</v>
      </c>
      <c r="E17" s="6" t="s">
        <v>2</v>
      </c>
      <c r="F17" s="26" t="s">
        <v>28</v>
      </c>
      <c r="G17" s="7" t="s">
        <v>29</v>
      </c>
      <c r="H17" s="7" t="s">
        <v>3</v>
      </c>
      <c r="I17" s="23" t="s">
        <v>4</v>
      </c>
      <c r="J17" s="8" t="s">
        <v>30</v>
      </c>
      <c r="K17" s="8" t="s">
        <v>31</v>
      </c>
      <c r="L17" s="20" t="s">
        <v>32</v>
      </c>
      <c r="M17" s="9" t="s">
        <v>5</v>
      </c>
      <c r="N17" s="9" t="s">
        <v>33</v>
      </c>
      <c r="O17" s="18" t="s">
        <v>34</v>
      </c>
    </row>
    <row r="18" spans="1:15" ht="36" customHeight="1" thickBot="1" x14ac:dyDescent="0.3">
      <c r="B18" s="41" t="s">
        <v>35</v>
      </c>
      <c r="C18" s="42">
        <f>'ORÇAMENTO de despesas comerciai'!C102</f>
        <v>0</v>
      </c>
      <c r="D18" s="42">
        <f>'ORÇAMENTO de despesas comerciai'!D102</f>
        <v>0</v>
      </c>
      <c r="E18" s="42">
        <f>'ORÇAMENTO de despesas comerciai'!E102</f>
        <v>0</v>
      </c>
      <c r="F18" s="44">
        <f>'ORÇAMENTO de despesas comerciai'!F102</f>
        <v>0</v>
      </c>
      <c r="G18" s="44">
        <f>'ORÇAMENTO de despesas comerciai'!G102</f>
        <v>0</v>
      </c>
      <c r="H18" s="44">
        <f>'ORÇAMENTO de despesas comerciai'!H102</f>
        <v>0</v>
      </c>
      <c r="I18" s="46">
        <f>'ORÇAMENTO de despesas comerciai'!I102</f>
        <v>0</v>
      </c>
      <c r="J18" s="46">
        <f>'ORÇAMENTO de despesas comerciai'!J102</f>
        <v>0</v>
      </c>
      <c r="K18" s="46">
        <f>'ORÇAMENTO de despesas comerciai'!K102</f>
        <v>0</v>
      </c>
      <c r="L18" s="48">
        <f>'ORÇAMENTO de despesas comerciai'!L102</f>
        <v>0</v>
      </c>
      <c r="M18" s="48">
        <f>'ORÇAMENTO de despesas comerciai'!M102</f>
        <v>0</v>
      </c>
      <c r="N18" s="48">
        <f>'ORÇAMENTO de despesas comerciai'!N102</f>
        <v>0</v>
      </c>
      <c r="O18" s="76">
        <f>'ORÇAMENTO de despesas comerciai'!O102</f>
        <v>0</v>
      </c>
    </row>
    <row r="19" spans="1:15" ht="36" customHeight="1" thickBot="1" x14ac:dyDescent="0.3">
      <c r="B19" s="41" t="s">
        <v>36</v>
      </c>
      <c r="C19" s="42">
        <f>'Despesas comerciais REAIS'!C102</f>
        <v>0</v>
      </c>
      <c r="D19" s="42">
        <f>'Despesas comerciais REAIS'!D102</f>
        <v>0</v>
      </c>
      <c r="E19" s="42">
        <f>'Despesas comerciais REAIS'!E102</f>
        <v>0</v>
      </c>
      <c r="F19" s="44">
        <f>'Despesas comerciais REAIS'!F102</f>
        <v>0</v>
      </c>
      <c r="G19" s="44">
        <f>'Despesas comerciais REAIS'!G102</f>
        <v>0</v>
      </c>
      <c r="H19" s="44">
        <f>'Despesas comerciais REAIS'!H102</f>
        <v>0</v>
      </c>
      <c r="I19" s="46">
        <f>'Despesas comerciais REAIS'!I102</f>
        <v>0</v>
      </c>
      <c r="J19" s="46">
        <f>'Despesas comerciais REAIS'!J102</f>
        <v>0</v>
      </c>
      <c r="K19" s="46">
        <f>'Despesas comerciais REAIS'!K102</f>
        <v>0</v>
      </c>
      <c r="L19" s="48">
        <f>'Despesas comerciais REAIS'!L102</f>
        <v>0</v>
      </c>
      <c r="M19" s="48">
        <f>'Despesas comerciais REAIS'!M102</f>
        <v>0</v>
      </c>
      <c r="N19" s="48">
        <f>'Despesas comerciais REAIS'!N102</f>
        <v>0</v>
      </c>
      <c r="O19" s="76">
        <f>'Despesas comerciais REAIS'!O102</f>
        <v>0</v>
      </c>
    </row>
    <row r="20" spans="1:15" ht="36" customHeight="1" thickBot="1" x14ac:dyDescent="0.3">
      <c r="B20" s="41" t="s">
        <v>37</v>
      </c>
      <c r="C20" s="42">
        <f>'VARIAÇÕES de despesas comerciai'!C102</f>
        <v>0</v>
      </c>
      <c r="D20" s="42">
        <f>'VARIAÇÕES de despesas comerciai'!D102</f>
        <v>0</v>
      </c>
      <c r="E20" s="42">
        <f>'VARIAÇÕES de despesas comerciai'!E102</f>
        <v>0</v>
      </c>
      <c r="F20" s="44">
        <f>'VARIAÇÕES de despesas comerciai'!F102</f>
        <v>0</v>
      </c>
      <c r="G20" s="44">
        <f>'VARIAÇÕES de despesas comerciai'!G102</f>
        <v>0</v>
      </c>
      <c r="H20" s="44">
        <f>'VARIAÇÕES de despesas comerciai'!H102</f>
        <v>0</v>
      </c>
      <c r="I20" s="46">
        <f>'VARIAÇÕES de despesas comerciai'!I102</f>
        <v>0</v>
      </c>
      <c r="J20" s="46">
        <f>'VARIAÇÕES de despesas comerciai'!J102</f>
        <v>0</v>
      </c>
      <c r="K20" s="46">
        <f>'VARIAÇÕES de despesas comerciai'!K102</f>
        <v>0</v>
      </c>
      <c r="L20" s="48">
        <f>'VARIAÇÕES de despesas comerciai'!L102</f>
        <v>0</v>
      </c>
      <c r="M20" s="48">
        <f>'VARIAÇÕES de despesas comerciai'!M102</f>
        <v>0</v>
      </c>
      <c r="N20" s="48">
        <f>'VARIAÇÕES de despesas comerciai'!N102</f>
        <v>0</v>
      </c>
      <c r="O20" s="76">
        <f>'VARIAÇÕES de despesas comerciai'!O102</f>
        <v>0</v>
      </c>
    </row>
    <row r="22" spans="1:15" ht="36" customHeight="1" x14ac:dyDescent="0.25">
      <c r="A22" s="50"/>
      <c r="C22" s="84" t="s">
        <v>38</v>
      </c>
      <c r="D22" s="84"/>
      <c r="E22" s="84"/>
      <c r="F22" s="84"/>
      <c r="G22" s="84"/>
      <c r="H22" s="84"/>
      <c r="I22" s="84"/>
      <c r="J22" s="84"/>
      <c r="K22" s="84"/>
      <c r="L22" s="84"/>
      <c r="M22" s="84"/>
      <c r="N22" s="84"/>
    </row>
  </sheetData>
  <mergeCells count="2">
    <mergeCell ref="C22:N22"/>
    <mergeCell ref="C2:F2"/>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6AC-621A-4C2D-8E48-4E26F956BC52}">
  <sheetPr>
    <tabColor theme="1"/>
  </sheetPr>
  <dimension ref="B2"/>
  <sheetViews>
    <sheetView showGridLines="0" workbookViewId="0">
      <selection activeCell="B50" sqref="B50"/>
    </sheetView>
  </sheetViews>
  <sheetFormatPr defaultColWidth="10.875" defaultRowHeight="15" x14ac:dyDescent="0.25"/>
  <cols>
    <col min="1" max="1" width="3.375" style="82" customWidth="1"/>
    <col min="2" max="2" width="88.375" style="82" customWidth="1"/>
    <col min="3" max="16384" width="10.875" style="82"/>
  </cols>
  <sheetData>
    <row r="2" spans="2:2" ht="90" x14ac:dyDescent="0.25">
      <c r="B2" s="8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ORÇAMENTO de despesas comerciai</vt:lpstr>
      <vt:lpstr>Despesas comerciais REAIS</vt:lpstr>
      <vt:lpstr>VARIAÇÕES de despesas comerciai</vt:lpstr>
      <vt:lpstr>ANÁLISE de despesas comerciais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2017-02-14T02:23:49Z</dcterms:created>
  <dcterms:modified xsi:type="dcterms:W3CDTF">2024-02-12T20:06:54Z</dcterms:modified>
</cp:coreProperties>
</file>