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autoCompressPictures="0"/>
  <mc:AlternateContent xmlns:mc="http://schemas.openxmlformats.org/markup-compatibility/2006">
    <mc:Choice Requires="x15">
      <x15ac:absPath xmlns:x15ac="http://schemas.microsoft.com/office/spreadsheetml/2010/11/ac" url="C:\Users\kfranssen.APOLLO\Desktop\12211\"/>
    </mc:Choice>
  </mc:AlternateContent>
  <xr:revisionPtr revIDLastSave="0" documentId="13_ncr:1_{495A1AE9-7B6F-43F3-85F1-F480875A8D2A}" xr6:coauthVersionLast="47" xr6:coauthVersionMax="47" xr10:uidLastSave="{00000000-0000-0000-0000-000000000000}"/>
  <bookViews>
    <workbookView xWindow="-120" yWindow="-120" windowWidth="29040" windowHeight="12450" tabRatio="500" xr2:uid="{00000000-000D-0000-FFFF-FFFF00000000}"/>
  </bookViews>
  <sheets>
    <sheet name="Office Equipment Inventory" sheetId="1" r:id="rId1"/>
    <sheet name="BLANK- Office Equip. Inventory " sheetId="3" r:id="rId2"/>
    <sheet name="- Disclaimer -" sheetId="4" r:id="rId3"/>
  </sheets>
  <externalReferences>
    <externalReference r:id="rId4"/>
    <externalReference r:id="rId5"/>
  </externalReferences>
  <definedNames>
    <definedName name="_xlnm.Print_Area" localSheetId="0">'Office Equipment Inventory'!$A$2:$M$24</definedName>
    <definedName name="TAX">'[1]Bid Tabulation'!$E$158</definedName>
    <definedName name="Type">'[2]Maintenance Work Order'!#REF!</definedName>
    <definedName name="valHighlight" localSheetId="1">'BLANK- Office Equip. Inventory '!#REF!</definedName>
    <definedName name="valHighlight">'Office Equipment Inventory'!#REF!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 i="1" l="1"/>
  <c r="B10" i="1"/>
  <c r="I5" i="1"/>
  <c r="B5" i="1"/>
  <c r="I4" i="1"/>
  <c r="B4" i="1"/>
  <c r="I10" i="3"/>
  <c r="B10" i="3"/>
  <c r="I9" i="3"/>
  <c r="B9" i="3"/>
  <c r="I8" i="3"/>
  <c r="B8" i="3"/>
  <c r="I7" i="3"/>
  <c r="B7" i="3"/>
  <c r="I6" i="3"/>
  <c r="B6" i="3"/>
  <c r="I5" i="3"/>
  <c r="B5" i="3"/>
  <c r="I4" i="3"/>
  <c r="B4" i="3"/>
  <c r="I3" i="3"/>
  <c r="B3" i="3"/>
  <c r="B6" i="1" l="1"/>
  <c r="I6" i="1"/>
  <c r="B7" i="1"/>
  <c r="I7" i="1"/>
  <c r="B8" i="1"/>
  <c r="I8" i="1"/>
  <c r="B9" i="1"/>
  <c r="I9" i="1"/>
  <c r="B11" i="1"/>
  <c r="I11" i="1"/>
  <c r="I22" i="3"/>
  <c r="B22" i="3"/>
  <c r="I21" i="3"/>
  <c r="B21" i="3"/>
  <c r="I20" i="3"/>
  <c r="B20" i="3"/>
  <c r="I19" i="3"/>
  <c r="B19" i="3"/>
  <c r="I18" i="3"/>
  <c r="B18" i="3"/>
  <c r="I17" i="3"/>
  <c r="B17" i="3"/>
  <c r="I16" i="3"/>
  <c r="B16" i="3"/>
  <c r="I15" i="3"/>
  <c r="B15" i="3"/>
  <c r="I14" i="3"/>
  <c r="B14" i="3"/>
  <c r="I13" i="3"/>
  <c r="B13" i="3"/>
  <c r="I12" i="3"/>
  <c r="B12" i="3"/>
  <c r="I11" i="3"/>
  <c r="B11" i="3"/>
  <c r="B16" i="1"/>
  <c r="B12" i="1"/>
  <c r="B13" i="1"/>
  <c r="B14" i="1"/>
  <c r="B15" i="1"/>
  <c r="B17" i="1"/>
  <c r="B18" i="1"/>
  <c r="B19" i="1"/>
  <c r="B20" i="1"/>
  <c r="B21" i="1"/>
  <c r="B22" i="1"/>
  <c r="B23" i="1"/>
  <c r="I12" i="1"/>
  <c r="I13" i="1"/>
  <c r="I14" i="1"/>
  <c r="I15" i="1"/>
  <c r="I16" i="1"/>
  <c r="I17" i="1"/>
  <c r="I18" i="1"/>
  <c r="I19" i="1"/>
  <c r="I20" i="1"/>
  <c r="I21" i="1"/>
  <c r="I22" i="1"/>
  <c r="I23" i="1"/>
</calcChain>
</file>

<file path=xl/sharedStrings.xml><?xml version="1.0" encoding="utf-8"?>
<sst xmlns="http://schemas.openxmlformats.org/spreadsheetml/2006/main" count="63" uniqueCount="42">
  <si>
    <t>MANUFACTURER</t>
  </si>
  <si>
    <t>NAME</t>
  </si>
  <si>
    <t>ITEM NO.</t>
  </si>
  <si>
    <t>DESCRIPTION</t>
  </si>
  <si>
    <t>STOCK QUANTITY</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</si>
  <si>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</si>
  <si>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</si>
  <si>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</si>
  <si>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</si>
  <si>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</si>
  <si>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</si>
  <si>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</si>
  <si>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</si>
  <si>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</si>
  <si>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</si>
  <si>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</si>
  <si>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</si>
  <si>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</si>
  <si>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</si>
  <si>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</si>
  <si>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</si>
  <si>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</si>
  <si>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</si>
  <si>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</si>
  <si>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</si>
  <si>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</si>
  <si>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</si>
  <si>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</si>
  <si>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</si>
  <si>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</si>
  <si>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</si>
  <si>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</si>
  <si>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ITEM DISCONTINUED?</t>
  </si>
  <si>
    <t>Yes</t>
  </si>
  <si>
    <t>DAYS PER REORDER</t>
  </si>
  <si>
    <t xml:space="preserve"> </t>
  </si>
  <si>
    <t>CLICK HERE TO CREATE IN SMARTSHEET</t>
  </si>
  <si>
    <t>INVENTORY VALUE</t>
  </si>
  <si>
    <t>ITEM REORDER QUANTITY</t>
  </si>
  <si>
    <t>REORDER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</si>
  <si>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</si>
  <si>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Basic Office Equipment Inventory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</si>
</sst>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7"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0"/>
      <color theme="1"/>
      <name val="Century Gothic"/>
      <family val="2"/>
    </font>
    <font>
      <b/>
      <sz val="10"/>
      <color theme="0"/>
      <name val="Century Gothic"/>
      <family val="1"/>
    </font>
    <font>
      <sz val="11"/>
      <color theme="1"/>
      <name val="Calibri"/>
      <family val="2"/>
      <scheme val="minor"/>
    </font>
    <font>
      <b/>
      <sz val="22"/>
      <color theme="1" tint="0.34998626667073579"/>
      <name val="Century Gothic"/>
      <family val="2"/>
    </font>
    <font>
      <b/>
      <sz val="22"/>
      <color theme="1"/>
      <name val="Century Gothic"/>
      <family val="2"/>
    </font>
    <font>
      <b/>
      <sz val="22"/>
      <color theme="0" tint="-0.499984740745262"/>
      <name val="Century Gothic"/>
      <family val="2"/>
    </font>
    <font>
      <b/>
      <sz val="22"/>
      <color theme="8"/>
      <name val="Century Gothic"/>
      <family val="2"/>
    </font>
    <font>
      <b/>
      <sz val="22"/>
      <color rgb="FF0070C0"/>
      <name val="Century Gothic"/>
      <family val="2"/>
    </font>
    <font>
      <b/>
      <sz val="22"/>
      <color theme="1" tint="0.249977111117893"/>
      <name val="Century Gothic"/>
      <family val="2"/>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00BD32"/>
        <bgColor rgb="FF000000"/>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9" fillId="0" borderId="0"/>
  </cellStyleXfs>
  <cellXfs count="52">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wrapText="1"/>
    </xf>
    <xf numFmtId="0" fontId="7" fillId="0" borderId="0" xfId="0" applyFont="1"/>
    <xf numFmtId="0" fontId="4" fillId="0" borderId="0" xfId="0" applyFont="1" applyAlignment="1">
      <alignment wrapText="1"/>
    </xf>
    <xf numFmtId="0" fontId="5" fillId="0" borderId="5" xfId="1"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4" borderId="5" xfId="0"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49" fontId="5" fillId="4" borderId="1" xfId="0" applyNumberFormat="1" applyFont="1" applyFill="1" applyBorder="1" applyAlignment="1">
      <alignment horizontal="left" vertical="center" wrapText="1" indent="1"/>
    </xf>
    <xf numFmtId="49" fontId="5" fillId="0" borderId="1" xfId="0" applyNumberFormat="1" applyFont="1" applyBorder="1" applyAlignment="1">
      <alignment horizontal="left" vertical="center" wrapText="1" indent="1"/>
    </xf>
    <xf numFmtId="166" fontId="5" fillId="4" borderId="1" xfId="0" applyNumberFormat="1" applyFont="1" applyFill="1" applyBorder="1" applyAlignment="1">
      <alignment horizontal="right" vertical="center" wrapText="1" indent="1"/>
    </xf>
    <xf numFmtId="166" fontId="5" fillId="0" borderId="1" xfId="0" applyNumberFormat="1" applyFont="1" applyBorder="1" applyAlignment="1">
      <alignment horizontal="right" vertical="center" wrapText="1" indent="1"/>
    </xf>
    <xf numFmtId="0" fontId="5" fillId="4"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166" fontId="5" fillId="2" borderId="1" xfId="0" applyNumberFormat="1" applyFont="1" applyFill="1" applyBorder="1" applyAlignment="1">
      <alignment horizontal="right" vertical="center" wrapText="1" indent="1"/>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66" fontId="5" fillId="4" borderId="7" xfId="0" applyNumberFormat="1" applyFont="1" applyFill="1" applyBorder="1" applyAlignment="1">
      <alignment horizontal="right" vertical="center" wrapText="1" indent="1"/>
    </xf>
    <xf numFmtId="1" fontId="5" fillId="4" borderId="7" xfId="0" applyNumberFormat="1" applyFont="1" applyFill="1" applyBorder="1" applyAlignment="1">
      <alignment horizontal="center" vertical="center" wrapText="1"/>
    </xf>
    <xf numFmtId="0" fontId="5" fillId="4" borderId="8"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65" fontId="8" fillId="3" borderId="3"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0" borderId="0" xfId="3"/>
    <xf numFmtId="0" fontId="2" fillId="0" borderId="9" xfId="3" applyFont="1" applyBorder="1" applyAlignment="1">
      <alignment horizontal="left" vertical="center" wrapText="1" indent="2"/>
    </xf>
    <xf numFmtId="0" fontId="5" fillId="0" borderId="1" xfId="0" applyFont="1" applyBorder="1" applyAlignment="1">
      <alignment horizontal="left" vertical="center" wrapText="1" indent="1"/>
    </xf>
    <xf numFmtId="2" fontId="5" fillId="0" borderId="1" xfId="0" applyNumberFormat="1" applyFont="1" applyBorder="1" applyAlignment="1">
      <alignment horizontal="center" vertical="center" wrapText="1"/>
    </xf>
    <xf numFmtId="2" fontId="5" fillId="4"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10" fillId="0" borderId="0" xfId="0" applyFont="1" applyAlignment="1">
      <alignment vertical="center"/>
    </xf>
    <xf numFmtId="165" fontId="10" fillId="0" borderId="0" xfId="0" applyNumberFormat="1" applyFont="1" applyAlignment="1">
      <alignment horizontal="center" vertical="center"/>
    </xf>
    <xf numFmtId="1" fontId="10" fillId="2" borderId="0" xfId="0" applyNumberFormat="1" applyFont="1" applyFill="1" applyAlignment="1">
      <alignment horizontal="center" vertical="center" wrapText="1"/>
    </xf>
    <xf numFmtId="0" fontId="10" fillId="2" borderId="0" xfId="0" applyFont="1" applyFill="1" applyAlignment="1">
      <alignment horizontal="center" vertical="center"/>
    </xf>
    <xf numFmtId="0" fontId="11"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left" vertical="center"/>
    </xf>
    <xf numFmtId="0" fontId="14" fillId="0" borderId="0" xfId="0" applyFont="1" applyAlignment="1">
      <alignment vertical="center"/>
    </xf>
    <xf numFmtId="165" fontId="11" fillId="0" borderId="0" xfId="0" applyNumberFormat="1" applyFont="1" applyAlignment="1">
      <alignment horizontal="center" vertical="center"/>
    </xf>
    <xf numFmtId="0" fontId="15"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16" fillId="5" borderId="0" xfId="2"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8CD6DA98-70AD-8C40-A0D7-3C98E16FB160}"/>
  </cellStyles>
  <dxfs count="70">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1033"/>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211&amp;utm_source=template-excel&amp;utm_medium=content&amp;utm_campaign=Basic+Office+Equipment+Inventory+Template-excel-12211&amp;lpa=Basic+Office+Equipment+Inventory+Template+excel+1221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44450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5112E2F7-E3F5-6D44-8FE0-E111C7B5F62D}"/>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M23" totalsRowShown="0" headerRowDxfId="69" dataDxfId="67" headerRowBorderDxfId="68" tableBorderDxfId="66" totalsRowBorderDxfId="65">
  <autoFilter ref="B3:M23" xr:uid="{00000000-0009-0000-0100-000001000000}"/>
  <tableColumns count="12">
    <tableColumn id="12" xr3:uid="{00000000-0010-0000-0000-00000C000000}" name="REORDER   (auto-fill)" dataDxfId="64">
      <calculatedColumnFormula>IF(H4&lt;J4,"REORDER","OK")</calculatedColumnFormula>
    </tableColumn>
    <tableColumn id="1" xr3:uid="{00000000-0010-0000-0000-000001000000}" name="ITEM NO." dataDxfId="63"/>
    <tableColumn id="2" xr3:uid="{00000000-0010-0000-0000-000002000000}" name="NAME" dataDxfId="62"/>
    <tableColumn id="3" xr3:uid="{00000000-0010-0000-0000-000003000000}" name="MANUFACTURER" dataDxfId="61"/>
    <tableColumn id="4" xr3:uid="{00000000-0010-0000-0000-000004000000}" name="DESCRIPTION" dataDxfId="60"/>
    <tableColumn id="5" xr3:uid="{00000000-0010-0000-0000-000005000000}" name="COST PER ITEM" dataDxfId="59"/>
    <tableColumn id="6" xr3:uid="{00000000-0010-0000-0000-000006000000}" name="STOCK QUANTITY" dataDxfId="58"/>
    <tableColumn id="7" xr3:uid="{00000000-0010-0000-0000-000007000000}" name="INVENTORY VALUE" dataDxfId="57">
      <calculatedColumnFormula>Table1[[#This Row],[COST PER ITEM]]*Table1[[#This Row],[STOCK QUANTITY]]</calculatedColumnFormula>
    </tableColumn>
    <tableColumn id="8" xr3:uid="{00000000-0010-0000-0000-000008000000}" name="REORDER LEVEL" dataDxfId="56"/>
    <tableColumn id="9" xr3:uid="{00000000-0010-0000-0000-000009000000}" name="DAYS PER REORDER" dataDxfId="55"/>
    <tableColumn id="10" xr3:uid="{00000000-0010-0000-0000-00000A000000}" name="ITEM REORDER QUANTITY" dataDxfId="54"/>
    <tableColumn id="11" xr3:uid="{00000000-0010-0000-0000-00000B000000}" name="ITEM DISCONTINUED?" dataDxfId="5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84B400-0C2F-1F48-81E7-3D74AC4A8910}" name="Table13" displayName="Table13" ref="B2:M22" totalsRowShown="0" headerRowDxfId="52" dataDxfId="50" headerRowBorderDxfId="51" tableBorderDxfId="49" totalsRowBorderDxfId="48">
  <autoFilter ref="B2:M22" xr:uid="{00000000-0009-0000-0100-000001000000}"/>
  <tableColumns count="12">
    <tableColumn id="12" xr3:uid="{899ECF84-97CC-B14B-95A2-1AA83903CF84}" name="REORDER   (auto-fill)" dataDxfId="47">
      <calculatedColumnFormula>IF(H3&lt;J3,"REORDER","OK")</calculatedColumnFormula>
    </tableColumn>
    <tableColumn id="1" xr3:uid="{0C711EB0-8564-B542-B016-78C8B2660AE3}" name="ITEM NO." dataDxfId="46"/>
    <tableColumn id="2" xr3:uid="{54C5AC11-32D8-F246-9416-7483D4379618}" name="NAME" dataDxfId="45"/>
    <tableColumn id="3" xr3:uid="{BC6F2CE2-1ABF-DD43-ABD9-5CD659FF84A0}" name="MANUFACTURER" dataDxfId="44"/>
    <tableColumn id="4" xr3:uid="{7D08BD57-A59D-C442-861A-984885A5316F}" name="DESCRIPTION" dataDxfId="43"/>
    <tableColumn id="5" xr3:uid="{757BA6EB-39AE-084E-89E6-1CF94D675FF2}" name="COST PER ITEM" dataDxfId="42"/>
    <tableColumn id="6" xr3:uid="{DDB1982B-5529-BD46-A390-A37FC7A7ABA6}" name="STOCK QUANTITY" dataDxfId="41"/>
    <tableColumn id="7" xr3:uid="{781B52E7-1FED-DC4E-ADB8-16258A4C9A2F}" name="INVENTORY VALUE" dataDxfId="40">
      <calculatedColumnFormula>Table13[[#This Row],[COST PER ITEM]]*Table13[[#This Row],[STOCK QUANTITY]]</calculatedColumnFormula>
    </tableColumn>
    <tableColumn id="8" xr3:uid="{06D4F9E3-7ACB-E943-AF1E-C6C1BE4B185B}" name="REORDER LEVEL" dataDxfId="39"/>
    <tableColumn id="9" xr3:uid="{DEB83569-D634-8345-8D02-875208114D0D}" name="DAYS PER REORDER" dataDxfId="38"/>
    <tableColumn id="10" xr3:uid="{6C99ECEA-3BCB-334C-90BF-E402246DF186}" name="ITEM REORDER QUANTITY" dataDxfId="37"/>
    <tableColumn id="11" xr3:uid="{0A3C0CE5-C9DB-5144-9B2B-A00A6AB5F482}" name="ITEM DISCONTINUED?" dataDxfId="3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11&amp;utm_source=template-excel&amp;utm_medium=content&amp;utm_campaign=Basic+Office+Equipment+Inventory+Template-excel-12211&amp;lpa=Basic+Office+Equipment+Inventory+Template+excel+12211"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P27"/>
  <sheetViews>
    <sheetView showGridLines="0" tabSelected="1" zoomScaleNormal="100" zoomScalePageLayoutView="80" workbookViewId="0">
      <pane ySplit="1" topLeftCell="A2" activePane="bottomLeft" state="frozen"/>
      <selection pane="bottomLeft" activeCell="B25" sqref="B25:M25"/>
    </sheetView>
  </sheetViews>
  <sheetFormatPr defaultColWidth="10.875" defaultRowHeight="15" x14ac:dyDescent="0.2"/>
  <cols>
    <col min="1" max="1" width="3" style="1" customWidth="1"/>
    <col min="2" max="2" width="12.5" style="2" customWidth="1"/>
    <col min="3" max="3" width="15" style="1" customWidth="1"/>
    <col min="4" max="4" width="17.5" style="1" customWidth="1"/>
    <col min="5" max="5" width="19.375" style="1" customWidth="1"/>
    <col min="6" max="6" width="23" style="1" customWidth="1"/>
    <col min="7" max="7" width="14" style="2" customWidth="1"/>
    <col min="8" max="8" width="13" style="2" customWidth="1"/>
    <col min="9" max="9" width="13.5" style="1" customWidth="1"/>
    <col min="10" max="10" width="14.5" style="2" customWidth="1"/>
    <col min="11" max="11" width="17" style="3" customWidth="1"/>
    <col min="12" max="12" width="19" style="2" customWidth="1"/>
    <col min="13" max="13" width="18" style="1" customWidth="1"/>
    <col min="14" max="14" width="3" style="1" customWidth="1"/>
    <col min="15" max="16384" width="10.875" style="1"/>
  </cols>
  <sheetData>
    <row r="1" spans="2:14" ht="210.95" customHeight="1" x14ac:dyDescent="0.2"/>
    <row r="2" spans="2:14" s="39" customFormat="1" ht="45" customHeight="1" x14ac:dyDescent="0.25">
      <c r="B2" s="48" t="s">
        <v>41</v>
      </c>
      <c r="C2" s="48"/>
      <c r="D2" s="48"/>
      <c r="E2" s="48"/>
      <c r="F2" s="48"/>
      <c r="G2" s="48"/>
      <c r="H2" s="48"/>
      <c r="I2" s="48"/>
      <c r="K2" s="40"/>
      <c r="L2" s="41"/>
      <c r="M2" s="42"/>
    </row>
    <row r="3" spans="2:14" s="5" customFormat="1" ht="50.25" customHeight="1" x14ac:dyDescent="0.25">
      <c r="B3" s="29" t="s">
        <v>39</v>
      </c>
      <c r="C3" s="30" t="s">
        <v>2</v>
      </c>
      <c r="D3" s="30" t="s">
        <v>1</v>
      </c>
      <c r="E3" s="30" t="s">
        <v>0</v>
      </c>
      <c r="F3" s="30" t="s">
        <v>3</v>
      </c>
      <c r="G3" s="30" t="s">
        <v>5</v>
      </c>
      <c r="H3" s="30" t="s">
        <v>4</v>
      </c>
      <c r="I3" s="30" t="s">
        <v>37</v>
      </c>
      <c r="J3" s="30" t="s">
        <v>6</v>
      </c>
      <c r="K3" s="30" t="s">
        <v>34</v>
      </c>
      <c r="L3" s="31" t="s">
        <v>38</v>
      </c>
      <c r="M3" s="32" t="s">
        <v>32</v>
      </c>
      <c r="N3" s="4"/>
    </row>
    <row r="4" spans="2:14" s="6" customFormat="1" ht="18" customHeight="1" x14ac:dyDescent="0.25">
      <c r="B4" s="23" t="str">
        <f t="shared" ref="B4:B5" si="0">IF(H4&lt;J4,"REORDER","OK")</f>
        <v>OK</v>
      </c>
      <c r="C4" s="21" t="s">
        <v>7</v>
      </c>
      <c r="D4" s="21" t="s">
        <v>15</v>
      </c>
      <c r="E4" s="21" t="s">
        <v>23</v>
      </c>
      <c r="F4" s="21" t="s">
        <v>24</v>
      </c>
      <c r="G4" s="22">
        <v>10</v>
      </c>
      <c r="H4" s="24">
        <v>200</v>
      </c>
      <c r="I4" s="19">
        <f>Table1[[#This Row],[COST PER ITEM]]*Table1[[#This Row],[STOCK QUANTITY]]</f>
        <v>2000</v>
      </c>
      <c r="J4" s="10">
        <v>50</v>
      </c>
      <c r="K4" s="10">
        <v>14</v>
      </c>
      <c r="L4" s="10">
        <v>100</v>
      </c>
      <c r="M4" s="11" t="s">
        <v>33</v>
      </c>
    </row>
    <row r="5" spans="2:14" s="6" customFormat="1" ht="18" customHeight="1" x14ac:dyDescent="0.25">
      <c r="B5" s="14" t="str">
        <f t="shared" si="0"/>
        <v>OK</v>
      </c>
      <c r="C5" s="20" t="s">
        <v>8</v>
      </c>
      <c r="D5" s="20" t="s">
        <v>16</v>
      </c>
      <c r="E5" s="20" t="s">
        <v>23</v>
      </c>
      <c r="F5" s="20" t="s">
        <v>25</v>
      </c>
      <c r="G5" s="18">
        <v>20</v>
      </c>
      <c r="H5" s="13">
        <v>100</v>
      </c>
      <c r="I5" s="18">
        <f>Table1[[#This Row],[COST PER ITEM]]*Table1[[#This Row],[STOCK QUANTITY]]</f>
        <v>2000</v>
      </c>
      <c r="J5" s="13">
        <v>50</v>
      </c>
      <c r="K5" s="13">
        <v>30</v>
      </c>
      <c r="L5" s="13">
        <v>20</v>
      </c>
      <c r="M5" s="15"/>
    </row>
    <row r="6" spans="2:14" s="6" customFormat="1" ht="18" customHeight="1" x14ac:dyDescent="0.25">
      <c r="B6" s="23" t="str">
        <f t="shared" ref="B6:B23" si="1">IF(H6&lt;J6,"REORDER","OK")</f>
        <v>OK</v>
      </c>
      <c r="C6" s="21" t="s">
        <v>9</v>
      </c>
      <c r="D6" s="21" t="s">
        <v>17</v>
      </c>
      <c r="E6" s="21" t="s">
        <v>23</v>
      </c>
      <c r="F6" s="21" t="s">
        <v>26</v>
      </c>
      <c r="G6" s="22">
        <v>30</v>
      </c>
      <c r="H6" s="24">
        <v>50</v>
      </c>
      <c r="I6" s="22">
        <f>Table1[[#This Row],[COST PER ITEM]]*Table1[[#This Row],[STOCK QUANTITY]]</f>
        <v>1500</v>
      </c>
      <c r="J6" s="24">
        <v>50</v>
      </c>
      <c r="K6" s="24">
        <v>2</v>
      </c>
      <c r="L6" s="24">
        <v>50</v>
      </c>
      <c r="M6" s="25"/>
    </row>
    <row r="7" spans="2:14" s="6" customFormat="1" ht="18" customHeight="1" x14ac:dyDescent="0.25">
      <c r="B7" s="14" t="str">
        <f t="shared" si="1"/>
        <v>REORDER</v>
      </c>
      <c r="C7" s="20" t="s">
        <v>10</v>
      </c>
      <c r="D7" s="20" t="s">
        <v>18</v>
      </c>
      <c r="E7" s="20" t="s">
        <v>23</v>
      </c>
      <c r="F7" s="20" t="s">
        <v>27</v>
      </c>
      <c r="G7" s="18">
        <v>10</v>
      </c>
      <c r="H7" s="13">
        <v>20</v>
      </c>
      <c r="I7" s="18">
        <f>Table1[[#This Row],[COST PER ITEM]]*Table1[[#This Row],[STOCK QUANTITY]]</f>
        <v>200</v>
      </c>
      <c r="J7" s="13">
        <v>50</v>
      </c>
      <c r="K7" s="13">
        <v>14</v>
      </c>
      <c r="L7" s="13">
        <v>10</v>
      </c>
      <c r="M7" s="15"/>
    </row>
    <row r="8" spans="2:14" s="6" customFormat="1" ht="18" customHeight="1" x14ac:dyDescent="0.25">
      <c r="B8" s="9" t="str">
        <f t="shared" si="1"/>
        <v>OK</v>
      </c>
      <c r="C8" s="35" t="s">
        <v>11</v>
      </c>
      <c r="D8" s="35" t="s">
        <v>19</v>
      </c>
      <c r="E8" s="17" t="s">
        <v>23</v>
      </c>
      <c r="F8" s="35" t="s">
        <v>28</v>
      </c>
      <c r="G8" s="19">
        <v>20</v>
      </c>
      <c r="H8" s="10">
        <v>200</v>
      </c>
      <c r="I8" s="19">
        <f>Table1[[#This Row],[COST PER ITEM]]*Table1[[#This Row],[STOCK QUANTITY]]</f>
        <v>4000</v>
      </c>
      <c r="J8" s="10">
        <v>50</v>
      </c>
      <c r="K8" s="10">
        <v>30</v>
      </c>
      <c r="L8" s="10">
        <v>100</v>
      </c>
      <c r="M8" s="11"/>
    </row>
    <row r="9" spans="2:14" s="6" customFormat="1" ht="18" customHeight="1" x14ac:dyDescent="0.25">
      <c r="B9" s="12" t="str">
        <f t="shared" si="1"/>
        <v>OK</v>
      </c>
      <c r="C9" s="20" t="s">
        <v>12</v>
      </c>
      <c r="D9" s="20" t="s">
        <v>20</v>
      </c>
      <c r="E9" s="16" t="s">
        <v>23</v>
      </c>
      <c r="F9" s="20" t="s">
        <v>29</v>
      </c>
      <c r="G9" s="18">
        <v>30</v>
      </c>
      <c r="H9" s="13">
        <v>100</v>
      </c>
      <c r="I9" s="18">
        <f>Table1[[#This Row],[COST PER ITEM]]*Table1[[#This Row],[STOCK QUANTITY]]</f>
        <v>3000</v>
      </c>
      <c r="J9" s="13">
        <v>50</v>
      </c>
      <c r="K9" s="13">
        <v>2</v>
      </c>
      <c r="L9" s="13">
        <v>20</v>
      </c>
      <c r="M9" s="15"/>
    </row>
    <row r="10" spans="2:14" s="6" customFormat="1" ht="18" customHeight="1" x14ac:dyDescent="0.25">
      <c r="B10" s="23" t="str">
        <f t="shared" ref="B10" si="2">IF(H10&lt;J10,"REORDER","OK")</f>
        <v>OK</v>
      </c>
      <c r="C10" s="21" t="s">
        <v>13</v>
      </c>
      <c r="D10" s="21" t="s">
        <v>21</v>
      </c>
      <c r="E10" s="21" t="s">
        <v>23</v>
      </c>
      <c r="F10" s="21" t="s">
        <v>30</v>
      </c>
      <c r="G10" s="22">
        <v>10</v>
      </c>
      <c r="H10" s="24">
        <v>50</v>
      </c>
      <c r="I10" s="19">
        <f>Table1[[#This Row],[COST PER ITEM]]*Table1[[#This Row],[STOCK QUANTITY]]</f>
        <v>500</v>
      </c>
      <c r="J10" s="10">
        <v>50</v>
      </c>
      <c r="K10" s="10">
        <v>14</v>
      </c>
      <c r="L10" s="10">
        <v>50</v>
      </c>
      <c r="M10" s="11" t="s">
        <v>33</v>
      </c>
    </row>
    <row r="11" spans="2:14" s="6" customFormat="1" ht="18" customHeight="1" x14ac:dyDescent="0.25">
      <c r="B11" s="23" t="str">
        <f t="shared" si="1"/>
        <v>REORDER</v>
      </c>
      <c r="C11" s="21" t="s">
        <v>14</v>
      </c>
      <c r="D11" s="21" t="s">
        <v>22</v>
      </c>
      <c r="E11" s="21" t="s">
        <v>23</v>
      </c>
      <c r="F11" s="21" t="s">
        <v>31</v>
      </c>
      <c r="G11" s="22">
        <v>20</v>
      </c>
      <c r="H11" s="24">
        <v>20</v>
      </c>
      <c r="I11" s="19">
        <f>Table1[[#This Row],[COST PER ITEM]]*Table1[[#This Row],[STOCK QUANTITY]]</f>
        <v>400</v>
      </c>
      <c r="J11" s="10">
        <v>50</v>
      </c>
      <c r="K11" s="10">
        <v>30</v>
      </c>
      <c r="L11" s="10">
        <v>10</v>
      </c>
      <c r="M11" s="11"/>
    </row>
    <row r="12" spans="2:14" s="6" customFormat="1" ht="18" customHeight="1" x14ac:dyDescent="0.25">
      <c r="B12" s="9" t="str">
        <f t="shared" si="1"/>
        <v>OK</v>
      </c>
      <c r="C12" s="35"/>
      <c r="D12" s="35"/>
      <c r="E12" s="17"/>
      <c r="F12" s="35"/>
      <c r="G12" s="19"/>
      <c r="H12" s="10"/>
      <c r="I12" s="19">
        <f>Table1[[#This Row],[COST PER ITEM]]*Table1[[#This Row],[STOCK QUANTITY]]</f>
        <v>0</v>
      </c>
      <c r="J12" s="10"/>
      <c r="K12" s="10"/>
      <c r="L12" s="10"/>
      <c r="M12" s="11"/>
    </row>
    <row r="13" spans="2:14" s="6" customFormat="1" ht="18" customHeight="1" x14ac:dyDescent="0.25">
      <c r="B13" s="14" t="str">
        <f t="shared" si="1"/>
        <v>OK</v>
      </c>
      <c r="C13" s="20"/>
      <c r="D13" s="20"/>
      <c r="E13" s="20"/>
      <c r="F13" s="20"/>
      <c r="G13" s="18"/>
      <c r="H13" s="13"/>
      <c r="I13" s="18">
        <f>Table1[[#This Row],[COST PER ITEM]]*Table1[[#This Row],[STOCK QUANTITY]]</f>
        <v>0</v>
      </c>
      <c r="J13" s="13"/>
      <c r="K13" s="13"/>
      <c r="L13" s="13"/>
      <c r="M13" s="15"/>
    </row>
    <row r="14" spans="2:14" s="6" customFormat="1" ht="18" customHeight="1" x14ac:dyDescent="0.25">
      <c r="B14" s="23" t="str">
        <f t="shared" si="1"/>
        <v>OK</v>
      </c>
      <c r="C14" s="21"/>
      <c r="D14" s="21"/>
      <c r="E14" s="21"/>
      <c r="F14" s="21"/>
      <c r="G14" s="22"/>
      <c r="H14" s="24"/>
      <c r="I14" s="19">
        <f>Table1[[#This Row],[COST PER ITEM]]*Table1[[#This Row],[STOCK QUANTITY]]</f>
        <v>0</v>
      </c>
      <c r="J14" s="10"/>
      <c r="K14" s="10"/>
      <c r="L14" s="10"/>
      <c r="M14" s="11"/>
    </row>
    <row r="15" spans="2:14" s="6" customFormat="1" ht="18" customHeight="1" x14ac:dyDescent="0.25">
      <c r="B15" s="14" t="str">
        <f t="shared" si="1"/>
        <v>OK</v>
      </c>
      <c r="C15" s="20"/>
      <c r="D15" s="20"/>
      <c r="E15" s="20"/>
      <c r="F15" s="20"/>
      <c r="G15" s="18"/>
      <c r="H15" s="13"/>
      <c r="I15" s="18">
        <f>Table1[[#This Row],[COST PER ITEM]]*Table1[[#This Row],[STOCK QUANTITY]]</f>
        <v>0</v>
      </c>
      <c r="J15" s="13"/>
      <c r="K15" s="13"/>
      <c r="L15" s="13"/>
      <c r="M15" s="15"/>
    </row>
    <row r="16" spans="2:14" s="6" customFormat="1" ht="18" customHeight="1" x14ac:dyDescent="0.25">
      <c r="B16" s="23" t="str">
        <f>IF(H16&lt;J16,"REORDER","OK")</f>
        <v>OK</v>
      </c>
      <c r="C16" s="21"/>
      <c r="D16" s="21"/>
      <c r="E16" s="21"/>
      <c r="F16" s="21"/>
      <c r="G16" s="22"/>
      <c r="H16" s="24"/>
      <c r="I16" s="19">
        <f>Table1[[#This Row],[COST PER ITEM]]*Table1[[#This Row],[STOCK QUANTITY]]</f>
        <v>0</v>
      </c>
      <c r="J16" s="10"/>
      <c r="K16" s="10"/>
      <c r="L16" s="10"/>
      <c r="M16" s="11"/>
    </row>
    <row r="17" spans="1:16" s="6" customFormat="1" ht="18" customHeight="1" x14ac:dyDescent="0.25">
      <c r="B17" s="14" t="str">
        <f t="shared" si="1"/>
        <v>OK</v>
      </c>
      <c r="C17" s="20"/>
      <c r="D17" s="20"/>
      <c r="E17" s="20"/>
      <c r="F17" s="20"/>
      <c r="G17" s="18"/>
      <c r="H17" s="13"/>
      <c r="I17" s="18">
        <f>Table1[[#This Row],[COST PER ITEM]]*Table1[[#This Row],[STOCK QUANTITY]]</f>
        <v>0</v>
      </c>
      <c r="J17" s="13"/>
      <c r="K17" s="13"/>
      <c r="L17" s="13"/>
      <c r="M17" s="15"/>
    </row>
    <row r="18" spans="1:16" s="6" customFormat="1" ht="18" customHeight="1" x14ac:dyDescent="0.25">
      <c r="B18" s="23" t="str">
        <f t="shared" si="1"/>
        <v>OK</v>
      </c>
      <c r="C18" s="21"/>
      <c r="D18" s="21"/>
      <c r="E18" s="21"/>
      <c r="F18" s="21"/>
      <c r="G18" s="22"/>
      <c r="H18" s="24"/>
      <c r="I18" s="19">
        <f>Table1[[#This Row],[COST PER ITEM]]*Table1[[#This Row],[STOCK QUANTITY]]</f>
        <v>0</v>
      </c>
      <c r="J18" s="10"/>
      <c r="K18" s="10"/>
      <c r="L18" s="10"/>
      <c r="M18" s="11"/>
    </row>
    <row r="19" spans="1:16" s="6" customFormat="1" ht="18" customHeight="1" x14ac:dyDescent="0.25">
      <c r="B19" s="14" t="str">
        <f t="shared" si="1"/>
        <v>OK</v>
      </c>
      <c r="C19" s="20"/>
      <c r="D19" s="20"/>
      <c r="E19" s="20"/>
      <c r="F19" s="20"/>
      <c r="G19" s="18"/>
      <c r="H19" s="13"/>
      <c r="I19" s="18">
        <f>Table1[[#This Row],[COST PER ITEM]]*Table1[[#This Row],[STOCK QUANTITY]]</f>
        <v>0</v>
      </c>
      <c r="J19" s="13"/>
      <c r="K19" s="13"/>
      <c r="L19" s="13"/>
      <c r="M19" s="15"/>
    </row>
    <row r="20" spans="1:16" s="6" customFormat="1" ht="18" customHeight="1" x14ac:dyDescent="0.25">
      <c r="B20" s="23" t="str">
        <f t="shared" si="1"/>
        <v>OK</v>
      </c>
      <c r="C20" s="21"/>
      <c r="D20" s="21"/>
      <c r="E20" s="21"/>
      <c r="F20" s="21"/>
      <c r="G20" s="22"/>
      <c r="H20" s="24"/>
      <c r="I20" s="22">
        <f>Table1[[#This Row],[COST PER ITEM]]*Table1[[#This Row],[STOCK QUANTITY]]</f>
        <v>0</v>
      </c>
      <c r="J20" s="24"/>
      <c r="K20" s="24"/>
      <c r="L20" s="24"/>
      <c r="M20" s="25"/>
    </row>
    <row r="21" spans="1:16" s="6" customFormat="1" ht="18" customHeight="1" x14ac:dyDescent="0.25">
      <c r="B21" s="14" t="str">
        <f t="shared" si="1"/>
        <v>OK</v>
      </c>
      <c r="C21" s="20"/>
      <c r="D21" s="20"/>
      <c r="E21" s="20"/>
      <c r="F21" s="20"/>
      <c r="G21" s="18"/>
      <c r="H21" s="13"/>
      <c r="I21" s="18">
        <f>Table1[[#This Row],[COST PER ITEM]]*Table1[[#This Row],[STOCK QUANTITY]]</f>
        <v>0</v>
      </c>
      <c r="J21" s="13"/>
      <c r="K21" s="13"/>
      <c r="L21" s="13"/>
      <c r="M21" s="15"/>
    </row>
    <row r="22" spans="1:16" s="6" customFormat="1" ht="18" customHeight="1" x14ac:dyDescent="0.25">
      <c r="B22" s="23" t="str">
        <f t="shared" si="1"/>
        <v>OK</v>
      </c>
      <c r="C22" s="21"/>
      <c r="D22" s="21"/>
      <c r="E22" s="21"/>
      <c r="F22" s="21"/>
      <c r="G22" s="22"/>
      <c r="H22" s="24"/>
      <c r="I22" s="22">
        <f>Table1[[#This Row],[COST PER ITEM]]*Table1[[#This Row],[STOCK QUANTITY]]</f>
        <v>0</v>
      </c>
      <c r="J22" s="24"/>
      <c r="K22" s="24"/>
      <c r="L22" s="24"/>
      <c r="M22" s="25"/>
    </row>
    <row r="23" spans="1:16" s="6" customFormat="1" ht="18" customHeight="1" x14ac:dyDescent="0.25">
      <c r="B23" s="14" t="str">
        <f t="shared" si="1"/>
        <v>OK</v>
      </c>
      <c r="C23" s="20"/>
      <c r="D23" s="20"/>
      <c r="E23" s="20"/>
      <c r="F23" s="20"/>
      <c r="G23" s="18"/>
      <c r="H23" s="13"/>
      <c r="I23" s="26">
        <f>Table1[[#This Row],[COST PER ITEM]]*Table1[[#This Row],[STOCK QUANTITY]]</f>
        <v>0</v>
      </c>
      <c r="J23" s="27"/>
      <c r="K23" s="27"/>
      <c r="L23" s="27"/>
      <c r="M23" s="28"/>
    </row>
    <row r="24" spans="1:16" ht="8.25" customHeight="1" x14ac:dyDescent="0.25">
      <c r="A24" s="6"/>
      <c r="B24" s="6"/>
      <c r="C24" s="6"/>
      <c r="D24" s="6"/>
      <c r="E24" s="6"/>
      <c r="F24" s="6"/>
      <c r="G24" s="6"/>
      <c r="H24" s="6"/>
      <c r="I24" s="6"/>
      <c r="J24" s="6"/>
      <c r="K24" s="6"/>
      <c r="L24" s="6"/>
      <c r="M24" s="6"/>
      <c r="N24" s="6"/>
      <c r="O24" s="6"/>
      <c r="P24" s="7"/>
    </row>
    <row r="25" spans="1:16" ht="50.25" customHeight="1" x14ac:dyDescent="0.3">
      <c r="A25" s="8"/>
      <c r="B25" s="51" t="s">
        <v>36</v>
      </c>
      <c r="C25" s="51"/>
      <c r="D25" s="51"/>
      <c r="E25" s="51"/>
      <c r="F25" s="51"/>
      <c r="G25" s="51"/>
      <c r="H25" s="51"/>
      <c r="I25" s="51"/>
      <c r="J25" s="51"/>
      <c r="K25" s="51"/>
      <c r="L25" s="51"/>
      <c r="M25" s="51"/>
      <c r="N25" s="7"/>
      <c r="O25" s="7"/>
      <c r="P25" s="7"/>
    </row>
    <row r="26" spans="1:16" ht="18" customHeight="1" x14ac:dyDescent="0.25">
      <c r="A26" s="6"/>
      <c r="B26" s="6"/>
      <c r="C26" s="6"/>
      <c r="D26" s="6"/>
      <c r="E26" s="6"/>
      <c r="F26" s="6"/>
      <c r="G26" s="6"/>
      <c r="H26" s="6"/>
      <c r="I26" s="6"/>
      <c r="J26" s="6"/>
      <c r="K26" s="6"/>
      <c r="L26" s="6"/>
      <c r="M26" s="6"/>
      <c r="N26" s="6"/>
      <c r="O26" s="6"/>
      <c r="P26" s="7"/>
    </row>
    <row r="27" spans="1:16" x14ac:dyDescent="0.2">
      <c r="C27" s="2"/>
    </row>
  </sheetData>
  <mergeCells count="2">
    <mergeCell ref="B25:M25"/>
    <mergeCell ref="B2:I2"/>
  </mergeCells>
  <conditionalFormatting sqref="B4:B23 D4:E23 G8:M14">
    <cfRule type="expression" dxfId="35" priority="5">
      <formula>$M4="YES"</formula>
    </cfRule>
    <cfRule type="expression" dxfId="34" priority="6">
      <formula>$H4&lt;$J4</formula>
    </cfRule>
  </conditionalFormatting>
  <conditionalFormatting sqref="C4:C23">
    <cfRule type="expression" dxfId="33" priority="1">
      <formula>$M4="YES"</formula>
    </cfRule>
    <cfRule type="expression" dxfId="32" priority="2">
      <formula>$H4&lt;$J4</formula>
    </cfRule>
  </conditionalFormatting>
  <conditionalFormatting sqref="F4:F23">
    <cfRule type="expression" dxfId="31" priority="3">
      <formula>$M4="YES"</formula>
    </cfRule>
    <cfRule type="expression" dxfId="30" priority="4">
      <formula>$H4&lt;$J4</formula>
    </cfRule>
  </conditionalFormatting>
  <conditionalFormatting sqref="G5:H7">
    <cfRule type="expression" dxfId="29" priority="13">
      <formula>$M5="YES"</formula>
    </cfRule>
    <cfRule type="expression" dxfId="28" priority="14">
      <formula>$H5&lt;$J5</formula>
    </cfRule>
  </conditionalFormatting>
  <conditionalFormatting sqref="G15:H23">
    <cfRule type="expression" dxfId="27" priority="135">
      <formula>$M15="YES"</formula>
    </cfRule>
    <cfRule type="expression" dxfId="26" priority="136">
      <formula>$H15&lt;$J15</formula>
    </cfRule>
  </conditionalFormatting>
  <conditionalFormatting sqref="G4:M4">
    <cfRule type="expression" dxfId="25" priority="18">
      <formula>$M4="YES"</formula>
    </cfRule>
    <cfRule type="expression" dxfId="24" priority="20">
      <formula>$H4&lt;$J4</formula>
    </cfRule>
  </conditionalFormatting>
  <conditionalFormatting sqref="I5:M7">
    <cfRule type="expression" dxfId="23" priority="17">
      <formula>$M5="YES"</formula>
    </cfRule>
    <cfRule type="expression" dxfId="22" priority="19">
      <formula>$H5&lt;$J5</formula>
    </cfRule>
  </conditionalFormatting>
  <conditionalFormatting sqref="I15:M23">
    <cfRule type="expression" dxfId="21" priority="383">
      <formula>$M15="YES"</formula>
    </cfRule>
    <cfRule type="expression" dxfId="20" priority="385">
      <formula>$H15&lt;$J15</formula>
    </cfRule>
  </conditionalFormatting>
  <conditionalFormatting sqref="L2">
    <cfRule type="expression" dxfId="19" priority="483">
      <formula>#REF!="YES"</formula>
    </cfRule>
    <cfRule type="expression" dxfId="18" priority="484">
      <formula>$H2&lt;$J2</formula>
    </cfRule>
  </conditionalFormatting>
  <conditionalFormatting sqref="M2">
    <cfRule type="iconSet" priority="482">
      <iconSet>
        <cfvo type="percent" val="0"/>
        <cfvo type="percent" val="33"/>
        <cfvo type="percent" val="67"/>
      </iconSet>
    </cfRule>
  </conditionalFormatting>
  <hyperlinks>
    <hyperlink ref="B25:M25" r:id="rId1" display="CLICK HERE TO CREATE IN SMARTSHEET" xr:uid="{4C90665E-A064-4C8D-B340-9A6CAD12A819}"/>
  </hyperlinks>
  <pageMargins left="0.3" right="0.3" top="0.3" bottom="0.3" header="0" footer="0"/>
  <pageSetup scale="61"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6D124-DB23-4F4C-9E21-5060177EF5B0}">
  <sheetPr>
    <tabColor theme="3" tint="0.79998168889431442"/>
    <pageSetUpPr fitToPage="1"/>
  </sheetPr>
  <dimension ref="A1:Q25"/>
  <sheetViews>
    <sheetView showGridLines="0" zoomScaleNormal="100" zoomScalePageLayoutView="80" workbookViewId="0">
      <pane ySplit="1" topLeftCell="A2" activePane="bottomLeft" state="frozen"/>
      <selection pane="bottomLeft" activeCell="O36" sqref="O36"/>
    </sheetView>
  </sheetViews>
  <sheetFormatPr defaultColWidth="10.875" defaultRowHeight="15" x14ac:dyDescent="0.2"/>
  <cols>
    <col min="1" max="1" width="3.375" style="1" customWidth="1"/>
    <col min="2" max="2" width="12.5" style="2" customWidth="1"/>
    <col min="3" max="3" width="15" style="1" customWidth="1"/>
    <col min="4" max="4" width="17.5" style="1" customWidth="1"/>
    <col min="5" max="5" width="19.375" style="1" customWidth="1"/>
    <col min="6" max="6" width="23" style="1" customWidth="1"/>
    <col min="7" max="7" width="14" style="2" customWidth="1"/>
    <col min="8" max="8" width="13" style="2" customWidth="1"/>
    <col min="9" max="9" width="13.5" style="1" customWidth="1"/>
    <col min="10" max="10" width="14.5" style="2" customWidth="1"/>
    <col min="11" max="11" width="17" style="3" customWidth="1"/>
    <col min="12" max="12" width="19" style="2" customWidth="1"/>
    <col min="13" max="13" width="18" style="1" customWidth="1"/>
    <col min="14" max="14" width="3.375" style="1" customWidth="1"/>
    <col min="15" max="16384" width="10.875" style="1"/>
  </cols>
  <sheetData>
    <row r="1" spans="2:17" s="43" customFormat="1" ht="45" customHeight="1" x14ac:dyDescent="0.25">
      <c r="B1" s="49" t="s">
        <v>41</v>
      </c>
      <c r="C1" s="50"/>
      <c r="D1" s="50"/>
      <c r="E1" s="50"/>
      <c r="F1" s="50"/>
      <c r="G1" s="44"/>
      <c r="H1" s="45"/>
      <c r="I1" s="43" t="s">
        <v>35</v>
      </c>
      <c r="J1" s="46"/>
      <c r="K1" s="47"/>
      <c r="L1" s="41"/>
      <c r="M1" s="42"/>
    </row>
    <row r="2" spans="2:17" s="5" customFormat="1" ht="50.25" customHeight="1" x14ac:dyDescent="0.25">
      <c r="B2" s="29" t="s">
        <v>39</v>
      </c>
      <c r="C2" s="30" t="s">
        <v>2</v>
      </c>
      <c r="D2" s="30" t="s">
        <v>1</v>
      </c>
      <c r="E2" s="30" t="s">
        <v>0</v>
      </c>
      <c r="F2" s="30" t="s">
        <v>3</v>
      </c>
      <c r="G2" s="30" t="s">
        <v>5</v>
      </c>
      <c r="H2" s="30" t="s">
        <v>4</v>
      </c>
      <c r="I2" s="30" t="s">
        <v>37</v>
      </c>
      <c r="J2" s="30" t="s">
        <v>6</v>
      </c>
      <c r="K2" s="30" t="s">
        <v>34</v>
      </c>
      <c r="L2" s="31" t="s">
        <v>38</v>
      </c>
      <c r="M2" s="32" t="s">
        <v>32</v>
      </c>
      <c r="N2" s="4"/>
    </row>
    <row r="3" spans="2:17" s="6" customFormat="1" ht="18" customHeight="1" x14ac:dyDescent="0.25">
      <c r="B3" s="9" t="str">
        <f t="shared" ref="B3:B6" si="0">IF(H3&lt;J3,"REORDER","OK")</f>
        <v>OK</v>
      </c>
      <c r="C3" s="35"/>
      <c r="D3" s="35"/>
      <c r="E3" s="35"/>
      <c r="F3" s="35"/>
      <c r="G3" s="19"/>
      <c r="H3" s="36"/>
      <c r="I3" s="19">
        <f>Table13[[#This Row],[COST PER ITEM]]*Table13[[#This Row],[STOCK QUANTITY]]</f>
        <v>0</v>
      </c>
      <c r="J3" s="10"/>
      <c r="K3" s="10"/>
      <c r="L3" s="10"/>
      <c r="M3" s="11"/>
    </row>
    <row r="4" spans="2:17" s="6" customFormat="1" ht="18" customHeight="1" x14ac:dyDescent="0.25">
      <c r="B4" s="14" t="str">
        <f t="shared" si="0"/>
        <v>OK</v>
      </c>
      <c r="C4" s="20"/>
      <c r="D4" s="20"/>
      <c r="E4" s="20"/>
      <c r="F4" s="20"/>
      <c r="G4" s="18"/>
      <c r="H4" s="37"/>
      <c r="I4" s="18">
        <f>Table13[[#This Row],[COST PER ITEM]]*Table13[[#This Row],[STOCK QUANTITY]]</f>
        <v>0</v>
      </c>
      <c r="J4" s="13"/>
      <c r="K4" s="13"/>
      <c r="L4" s="13"/>
      <c r="M4" s="15"/>
    </row>
    <row r="5" spans="2:17" s="6" customFormat="1" ht="18" customHeight="1" x14ac:dyDescent="0.25">
      <c r="B5" s="23" t="str">
        <f t="shared" si="0"/>
        <v>OK</v>
      </c>
      <c r="C5" s="21"/>
      <c r="D5" s="21"/>
      <c r="E5" s="21"/>
      <c r="F5" s="21"/>
      <c r="G5" s="22"/>
      <c r="H5" s="38"/>
      <c r="I5" s="19">
        <f>Table13[[#This Row],[COST PER ITEM]]*Table13[[#This Row],[STOCK QUANTITY]]</f>
        <v>0</v>
      </c>
      <c r="J5" s="10"/>
      <c r="K5" s="10"/>
      <c r="L5" s="10"/>
      <c r="M5" s="11"/>
    </row>
    <row r="6" spans="2:17" s="6" customFormat="1" ht="18" customHeight="1" x14ac:dyDescent="0.25">
      <c r="B6" s="14" t="str">
        <f t="shared" si="0"/>
        <v>OK</v>
      </c>
      <c r="C6" s="20"/>
      <c r="D6" s="20"/>
      <c r="E6" s="20"/>
      <c r="F6" s="20"/>
      <c r="G6" s="18"/>
      <c r="H6" s="37"/>
      <c r="I6" s="18">
        <f>Table13[[#This Row],[COST PER ITEM]]*Table13[[#This Row],[STOCK QUANTITY]]</f>
        <v>0</v>
      </c>
      <c r="J6" s="13"/>
      <c r="K6" s="13"/>
      <c r="L6" s="13"/>
      <c r="M6" s="15"/>
    </row>
    <row r="7" spans="2:17" s="6" customFormat="1" ht="18" customHeight="1" x14ac:dyDescent="0.25">
      <c r="B7" s="23" t="str">
        <f>IF(H7&lt;J7,"REORDER","OK")</f>
        <v>OK</v>
      </c>
      <c r="C7" s="21"/>
      <c r="D7" s="21"/>
      <c r="E7" s="21"/>
      <c r="F7" s="21"/>
      <c r="G7" s="22"/>
      <c r="H7" s="38"/>
      <c r="I7" s="19">
        <f>Table13[[#This Row],[COST PER ITEM]]*Table13[[#This Row],[STOCK QUANTITY]]</f>
        <v>0</v>
      </c>
      <c r="J7" s="10"/>
      <c r="K7" s="10"/>
      <c r="L7" s="10"/>
      <c r="M7" s="11"/>
    </row>
    <row r="8" spans="2:17" s="6" customFormat="1" ht="18" customHeight="1" x14ac:dyDescent="0.25">
      <c r="B8" s="14" t="str">
        <f t="shared" ref="B8:B10" si="1">IF(H8&lt;J8,"REORDER","OK")</f>
        <v>OK</v>
      </c>
      <c r="C8" s="20"/>
      <c r="D8" s="20"/>
      <c r="E8" s="20"/>
      <c r="F8" s="20"/>
      <c r="G8" s="18"/>
      <c r="H8" s="37"/>
      <c r="I8" s="18">
        <f>Table13[[#This Row],[COST PER ITEM]]*Table13[[#This Row],[STOCK QUANTITY]]</f>
        <v>0</v>
      </c>
      <c r="J8" s="13"/>
      <c r="K8" s="13"/>
      <c r="L8" s="13"/>
      <c r="M8" s="15"/>
    </row>
    <row r="9" spans="2:17" s="6" customFormat="1" ht="18" customHeight="1" x14ac:dyDescent="0.25">
      <c r="B9" s="23" t="str">
        <f t="shared" si="1"/>
        <v>OK</v>
      </c>
      <c r="C9" s="21"/>
      <c r="D9" s="21"/>
      <c r="E9" s="21"/>
      <c r="F9" s="21"/>
      <c r="G9" s="22"/>
      <c r="H9" s="38"/>
      <c r="I9" s="19">
        <f>Table13[[#This Row],[COST PER ITEM]]*Table13[[#This Row],[STOCK QUANTITY]]</f>
        <v>0</v>
      </c>
      <c r="J9" s="10"/>
      <c r="K9" s="10"/>
      <c r="L9" s="10"/>
      <c r="M9" s="11"/>
    </row>
    <row r="10" spans="2:17" s="6" customFormat="1" ht="18" customHeight="1" x14ac:dyDescent="0.25">
      <c r="B10" s="14" t="str">
        <f t="shared" si="1"/>
        <v>OK</v>
      </c>
      <c r="C10" s="20"/>
      <c r="D10" s="20"/>
      <c r="E10" s="20"/>
      <c r="F10" s="20"/>
      <c r="G10" s="18"/>
      <c r="H10" s="37"/>
      <c r="I10" s="18">
        <f>Table13[[#This Row],[COST PER ITEM]]*Table13[[#This Row],[STOCK QUANTITY]]</f>
        <v>0</v>
      </c>
      <c r="J10" s="13"/>
      <c r="K10" s="13"/>
      <c r="L10" s="13"/>
      <c r="M10" s="15"/>
    </row>
    <row r="11" spans="2:17" s="6" customFormat="1" ht="18" customHeight="1" x14ac:dyDescent="0.25">
      <c r="B11" s="9" t="str">
        <f t="shared" ref="B11:B22" si="2">IF(H11&lt;J11,"REORDER","OK")</f>
        <v>OK</v>
      </c>
      <c r="C11" s="35"/>
      <c r="D11" s="35"/>
      <c r="E11" s="35"/>
      <c r="F11" s="35"/>
      <c r="G11" s="19"/>
      <c r="H11" s="36"/>
      <c r="I11" s="19">
        <f>Table13[[#This Row],[COST PER ITEM]]*Table13[[#This Row],[STOCK QUANTITY]]</f>
        <v>0</v>
      </c>
      <c r="J11" s="10"/>
      <c r="K11" s="10"/>
      <c r="L11" s="10"/>
      <c r="M11" s="11"/>
    </row>
    <row r="12" spans="2:17" s="6" customFormat="1" ht="18" customHeight="1" x14ac:dyDescent="0.25">
      <c r="B12" s="14" t="str">
        <f t="shared" si="2"/>
        <v>OK</v>
      </c>
      <c r="C12" s="20"/>
      <c r="D12" s="20"/>
      <c r="E12" s="20"/>
      <c r="F12" s="20"/>
      <c r="G12" s="18"/>
      <c r="H12" s="37"/>
      <c r="I12" s="18">
        <f>Table13[[#This Row],[COST PER ITEM]]*Table13[[#This Row],[STOCK QUANTITY]]</f>
        <v>0</v>
      </c>
      <c r="J12" s="13"/>
      <c r="K12" s="13"/>
      <c r="L12" s="13"/>
      <c r="M12" s="15"/>
    </row>
    <row r="13" spans="2:17" s="6" customFormat="1" ht="18" customHeight="1" x14ac:dyDescent="0.25">
      <c r="B13" s="23" t="str">
        <f t="shared" si="2"/>
        <v>OK</v>
      </c>
      <c r="C13" s="21"/>
      <c r="D13" s="21"/>
      <c r="E13" s="21"/>
      <c r="F13" s="21"/>
      <c r="G13" s="22"/>
      <c r="H13" s="38"/>
      <c r="I13" s="19">
        <f>Table13[[#This Row],[COST PER ITEM]]*Table13[[#This Row],[STOCK QUANTITY]]</f>
        <v>0</v>
      </c>
      <c r="J13" s="10"/>
      <c r="K13" s="10"/>
      <c r="L13" s="10"/>
      <c r="M13" s="11"/>
    </row>
    <row r="14" spans="2:17" s="6" customFormat="1" ht="18" customHeight="1" x14ac:dyDescent="0.25">
      <c r="B14" s="14" t="str">
        <f t="shared" si="2"/>
        <v>OK</v>
      </c>
      <c r="C14" s="20"/>
      <c r="D14" s="20"/>
      <c r="E14" s="20"/>
      <c r="F14" s="20"/>
      <c r="G14" s="18"/>
      <c r="H14" s="37"/>
      <c r="I14" s="18">
        <f>Table13[[#This Row],[COST PER ITEM]]*Table13[[#This Row],[STOCK QUANTITY]]</f>
        <v>0</v>
      </c>
      <c r="J14" s="13"/>
      <c r="K14" s="13"/>
      <c r="L14" s="13"/>
      <c r="M14" s="15"/>
    </row>
    <row r="15" spans="2:17" s="6" customFormat="1" ht="18" customHeight="1" x14ac:dyDescent="0.25">
      <c r="B15" s="23" t="str">
        <f>IF(H15&lt;J15,"REORDER","OK")</f>
        <v>OK</v>
      </c>
      <c r="C15" s="21"/>
      <c r="D15" s="21"/>
      <c r="E15" s="21"/>
      <c r="F15" s="21"/>
      <c r="G15" s="22"/>
      <c r="H15" s="38"/>
      <c r="I15" s="19">
        <f>Table13[[#This Row],[COST PER ITEM]]*Table13[[#This Row],[STOCK QUANTITY]]</f>
        <v>0</v>
      </c>
      <c r="J15" s="10"/>
      <c r="K15" s="10"/>
      <c r="L15" s="10"/>
      <c r="M15" s="11"/>
    </row>
    <row r="16" spans="2:17" s="6" customFormat="1" ht="18" customHeight="1" x14ac:dyDescent="0.25">
      <c r="B16" s="14" t="str">
        <f t="shared" si="2"/>
        <v>OK</v>
      </c>
      <c r="C16" s="20"/>
      <c r="D16" s="20"/>
      <c r="E16" s="20"/>
      <c r="F16" s="20"/>
      <c r="G16" s="18"/>
      <c r="H16" s="37"/>
      <c r="I16" s="18">
        <f>Table13[[#This Row],[COST PER ITEM]]*Table13[[#This Row],[STOCK QUANTITY]]</f>
        <v>0</v>
      </c>
      <c r="J16" s="13"/>
      <c r="K16" s="13"/>
      <c r="L16" s="13"/>
      <c r="M16" s="15"/>
      <c r="P16" s="7"/>
      <c r="Q16" s="1"/>
    </row>
    <row r="17" spans="1:17" s="6" customFormat="1" ht="18" customHeight="1" x14ac:dyDescent="0.25">
      <c r="B17" s="23" t="str">
        <f t="shared" si="2"/>
        <v>OK</v>
      </c>
      <c r="C17" s="21"/>
      <c r="D17" s="21"/>
      <c r="E17" s="21"/>
      <c r="F17" s="21"/>
      <c r="G17" s="22"/>
      <c r="H17" s="38"/>
      <c r="I17" s="19">
        <f>Table13[[#This Row],[COST PER ITEM]]*Table13[[#This Row],[STOCK QUANTITY]]</f>
        <v>0</v>
      </c>
      <c r="J17" s="10"/>
      <c r="K17" s="10"/>
      <c r="L17" s="10"/>
      <c r="M17" s="11"/>
      <c r="P17" s="7"/>
      <c r="Q17" s="1"/>
    </row>
    <row r="18" spans="1:17" s="6" customFormat="1" ht="18" customHeight="1" x14ac:dyDescent="0.25">
      <c r="B18" s="14" t="str">
        <f t="shared" si="2"/>
        <v>OK</v>
      </c>
      <c r="C18" s="20"/>
      <c r="D18" s="20"/>
      <c r="E18" s="20"/>
      <c r="F18" s="20"/>
      <c r="G18" s="18"/>
      <c r="H18" s="37"/>
      <c r="I18" s="18">
        <f>Table13[[#This Row],[COST PER ITEM]]*Table13[[#This Row],[STOCK QUANTITY]]</f>
        <v>0</v>
      </c>
      <c r="J18" s="13"/>
      <c r="K18" s="13"/>
      <c r="L18" s="13"/>
      <c r="M18" s="15"/>
      <c r="P18" s="1"/>
      <c r="Q18" s="1"/>
    </row>
    <row r="19" spans="1:17" s="6" customFormat="1" ht="18" customHeight="1" x14ac:dyDescent="0.25">
      <c r="B19" s="23" t="str">
        <f t="shared" si="2"/>
        <v>OK</v>
      </c>
      <c r="C19" s="21"/>
      <c r="D19" s="21"/>
      <c r="E19" s="21"/>
      <c r="F19" s="21"/>
      <c r="G19" s="22"/>
      <c r="H19" s="38"/>
      <c r="I19" s="22">
        <f>Table13[[#This Row],[COST PER ITEM]]*Table13[[#This Row],[STOCK QUANTITY]]</f>
        <v>0</v>
      </c>
      <c r="J19" s="24"/>
      <c r="K19" s="24"/>
      <c r="L19" s="24"/>
      <c r="M19" s="25"/>
      <c r="P19" s="7"/>
      <c r="Q19" s="1"/>
    </row>
    <row r="20" spans="1:17" s="6" customFormat="1" ht="18" customHeight="1" x14ac:dyDescent="0.25">
      <c r="B20" s="14" t="str">
        <f t="shared" si="2"/>
        <v>OK</v>
      </c>
      <c r="C20" s="20"/>
      <c r="D20" s="20"/>
      <c r="E20" s="20"/>
      <c r="F20" s="20"/>
      <c r="G20" s="18"/>
      <c r="H20" s="37"/>
      <c r="I20" s="18">
        <f>Table13[[#This Row],[COST PER ITEM]]*Table13[[#This Row],[STOCK QUANTITY]]</f>
        <v>0</v>
      </c>
      <c r="J20" s="13"/>
      <c r="K20" s="13"/>
      <c r="L20" s="13"/>
      <c r="M20" s="15"/>
      <c r="P20" s="7"/>
      <c r="Q20" s="1"/>
    </row>
    <row r="21" spans="1:17" s="6" customFormat="1" ht="18" customHeight="1" x14ac:dyDescent="0.25">
      <c r="B21" s="23" t="str">
        <f t="shared" si="2"/>
        <v>OK</v>
      </c>
      <c r="C21" s="21"/>
      <c r="D21" s="21"/>
      <c r="E21" s="21"/>
      <c r="F21" s="21"/>
      <c r="G21" s="22"/>
      <c r="H21" s="38"/>
      <c r="I21" s="22">
        <f>Table13[[#This Row],[COST PER ITEM]]*Table13[[#This Row],[STOCK QUANTITY]]</f>
        <v>0</v>
      </c>
      <c r="J21" s="24"/>
      <c r="K21" s="24"/>
      <c r="L21" s="24"/>
      <c r="M21" s="25"/>
      <c r="P21" s="7"/>
      <c r="Q21" s="1"/>
    </row>
    <row r="22" spans="1:17" s="6" customFormat="1" ht="18" customHeight="1" x14ac:dyDescent="0.25">
      <c r="B22" s="14" t="str">
        <f t="shared" si="2"/>
        <v>OK</v>
      </c>
      <c r="C22" s="20"/>
      <c r="D22" s="20"/>
      <c r="E22" s="20"/>
      <c r="F22" s="20"/>
      <c r="G22" s="18"/>
      <c r="H22" s="37"/>
      <c r="I22" s="26">
        <f>Table13[[#This Row],[COST PER ITEM]]*Table13[[#This Row],[STOCK QUANTITY]]</f>
        <v>0</v>
      </c>
      <c r="J22" s="27"/>
      <c r="K22" s="27"/>
      <c r="L22" s="27"/>
      <c r="M22" s="28"/>
      <c r="P22" s="7"/>
      <c r="Q22" s="1"/>
    </row>
    <row r="23" spans="1:17" ht="18" customHeight="1" x14ac:dyDescent="0.25">
      <c r="A23" s="6"/>
      <c r="B23" s="6"/>
      <c r="C23" s="6"/>
      <c r="D23" s="6"/>
      <c r="E23" s="6"/>
      <c r="F23" s="6"/>
      <c r="G23" s="6"/>
      <c r="H23" s="6"/>
      <c r="I23" s="6"/>
      <c r="J23" s="6"/>
      <c r="K23" s="6"/>
      <c r="L23" s="6"/>
      <c r="M23" s="6"/>
      <c r="N23" s="6"/>
      <c r="O23" s="6"/>
      <c r="P23" s="7"/>
    </row>
    <row r="24" spans="1:17" ht="18" customHeight="1" x14ac:dyDescent="0.25">
      <c r="A24" s="6"/>
      <c r="B24" s="6"/>
      <c r="C24" s="6"/>
      <c r="D24" s="6"/>
      <c r="E24" s="6"/>
      <c r="F24" s="6"/>
      <c r="G24" s="6"/>
      <c r="H24" s="6"/>
      <c r="I24" s="6"/>
      <c r="J24" s="6"/>
      <c r="K24" s="6"/>
      <c r="L24" s="6"/>
      <c r="M24" s="6"/>
      <c r="N24" s="6"/>
      <c r="O24" s="6"/>
    </row>
    <row r="25" spans="1:17" x14ac:dyDescent="0.2">
      <c r="C25" s="2"/>
    </row>
  </sheetData>
  <mergeCells count="1">
    <mergeCell ref="B1:F1"/>
  </mergeCells>
  <conditionalFormatting sqref="B3:B22 D3:E22 G6:H10">
    <cfRule type="expression" dxfId="17" priority="21">
      <formula>$M3="YES"</formula>
    </cfRule>
    <cfRule type="expression" dxfId="16" priority="22">
      <formula>$H3&lt;$J3</formula>
    </cfRule>
  </conditionalFormatting>
  <conditionalFormatting sqref="C3:C22">
    <cfRule type="expression" dxfId="15" priority="1">
      <formula>$M3="YES"</formula>
    </cfRule>
    <cfRule type="expression" dxfId="14" priority="2">
      <formula>$H3&lt;$J3</formula>
    </cfRule>
  </conditionalFormatting>
  <conditionalFormatting sqref="F3:F22">
    <cfRule type="expression" dxfId="13" priority="17">
      <formula>$M3="YES"</formula>
    </cfRule>
    <cfRule type="expression" dxfId="12" priority="18">
      <formula>$H3&lt;$J3</formula>
    </cfRule>
  </conditionalFormatting>
  <conditionalFormatting sqref="G14:H22">
    <cfRule type="expression" dxfId="11" priority="121">
      <formula>$M14="YES"</formula>
    </cfRule>
    <cfRule type="expression" dxfId="10" priority="122">
      <formula>$H14&lt;$J14</formula>
    </cfRule>
  </conditionalFormatting>
  <conditionalFormatting sqref="G3:M5">
    <cfRule type="expression" dxfId="9" priority="52">
      <formula>$M3="YES"</formula>
    </cfRule>
    <cfRule type="expression" dxfId="8" priority="54">
      <formula>$H3&lt;$J3</formula>
    </cfRule>
  </conditionalFormatting>
  <conditionalFormatting sqref="G11:M13">
    <cfRule type="expression" dxfId="7" priority="188">
      <formula>$M11="YES"</formula>
    </cfRule>
    <cfRule type="expression" dxfId="6" priority="190">
      <formula>$H11&lt;$J11</formula>
    </cfRule>
  </conditionalFormatting>
  <conditionalFormatting sqref="I6:M10">
    <cfRule type="expression" dxfId="5" priority="43">
      <formula>$M6="YES"</formula>
    </cfRule>
    <cfRule type="expression" dxfId="4" priority="45">
      <formula>$H6&lt;$J6</formula>
    </cfRule>
  </conditionalFormatting>
  <conditionalFormatting sqref="I14:M22">
    <cfRule type="expression" dxfId="3" priority="171">
      <formula>$M14="YES"</formula>
    </cfRule>
    <cfRule type="expression" dxfId="2" priority="173">
      <formula>$H14&lt;$J14</formula>
    </cfRule>
  </conditionalFormatting>
  <conditionalFormatting sqref="L1">
    <cfRule type="expression" dxfId="1" priority="212">
      <formula>#REF!="YES"</formula>
    </cfRule>
    <cfRule type="expression" dxfId="0" priority="213">
      <formula>$H1&lt;$J1</formula>
    </cfRule>
  </conditionalFormatting>
  <conditionalFormatting sqref="M1">
    <cfRule type="iconSet" priority="211">
      <iconSet>
        <cfvo type="percent" val="0"/>
        <cfvo type="percent" val="33"/>
        <cfvo type="percent" val="67"/>
      </iconSet>
    </cfRule>
  </conditionalFormatting>
  <pageMargins left="0.3" right="0.3" top="0.3" bottom="0.3" header="0" footer="0"/>
  <pageSetup scale="62"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tint="0.34998626667073579"/>
  </sheetPr>
  <dimension ref="B1:B2"/>
  <sheetViews>
    <sheetView showGridLines="0" workbookViewId="0">
      <selection activeCell="B47" sqref="B47"/>
    </sheetView>
  </sheetViews>
  <sheetFormatPr defaultColWidth="10.875" defaultRowHeight="15" x14ac:dyDescent="0.25"/>
  <cols>
    <col min="1" max="1" width="3.375" style="33" customWidth="1"/>
    <col min="2" max="2" width="88.375" style="33" customWidth="1"/>
    <col min="3" max="16384" width="10.875" style="33"/>
  </cols>
  <sheetData>
    <row r="1" spans="2:2" ht="20.25" customHeight="1" x14ac:dyDescent="0.25"/>
    <row r="2" spans="2:2" ht="105" customHeight="1" x14ac:dyDescent="0.25">
      <c r="B2" s="34" t="s">
        <v>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Office Equipment Inventory</vt:lpstr>
      <vt:lpstr>BLANK- Office Equip. Inventory </vt:lpstr>
      <vt:lpstr>- Disclaimer -</vt:lpstr>
      <vt:lpstr>'Office Equipment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2021-12-09T01:47:29Z</cp:lastPrinted>
  <dcterms:created xsi:type="dcterms:W3CDTF">2016-02-25T02:48:22Z</dcterms:created>
  <dcterms:modified xsi:type="dcterms:W3CDTF">2024-10-18T17:49:05Z</dcterms:modified>
</cp:coreProperties>
</file>